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7.xml.rels" ContentType="application/vnd.openxmlformats-package.relationship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Dashboard" sheetId="1" state="visible" r:id="rId3"/>
    <sheet name="Business" sheetId="2" state="visible" r:id="rId4"/>
    <sheet name="Insurance" sheetId="3" state="visible" r:id="rId5"/>
    <sheet name="Subcontractors" sheetId="4" state="visible" r:id="rId6"/>
    <sheet name="Crew tickets" sheetId="5" state="visible" r:id="rId7"/>
    <sheet name="Plant &amp; vehicles" sheetId="6" state="visible" r:id="rId8"/>
    <sheet name="Contracts" sheetId="7" state="visible" r:id="rId9"/>
    <sheet name="Prequal matrix" sheetId="8" state="visible" r:id="rId10"/>
    <sheet name="Setup" sheetId="9" state="visible" r:id="rId11"/>
  </sheets>
  <definedNames>
    <definedName function="false" hidden="true" localSheetId="1" name="_xlnm._FilterDatabase" vbProcedure="false">Business!$A$1:$N$151</definedName>
    <definedName function="false" hidden="true" localSheetId="6" name="_xlnm._FilterDatabase" vbProcedure="false">Contracts!$A$1:$N$151</definedName>
    <definedName function="false" hidden="true" localSheetId="4" name="_xlnm._FilterDatabase" vbProcedure="false">'Crew tickets'!$A$1:$N$151</definedName>
    <definedName function="false" hidden="true" localSheetId="2" name="_xlnm._FilterDatabase" vbProcedure="false">Insurance!$A$1:$N$151</definedName>
    <definedName function="false" hidden="true" localSheetId="5" name="_xlnm._FilterDatabase" vbProcedure="false">'Plant &amp; vehicles'!$A$1:$N$151</definedName>
    <definedName function="false" hidden="true" localSheetId="3" name="_xlnm._FilterDatabase" vbProcedure="false">Subcontractors!$A$1:$N$151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<sst xmlns="http://schemas.openxmlformats.org/spreadsheetml/2006/main" count="439" uniqueCount="205">
  <si>
    <t xml:space="preserve">Compliance register: [Client business name]</t>
  </si>
  <si>
    <t xml:space="preserve">Updated automatically. Edit the blue cells on each tab; never type in Days left or Status.</t>
  </si>
  <si>
    <t xml:space="preserve">Alert email goes to:</t>
  </si>
  <si>
    <t xml:space="preserve">owner@example.com.au</t>
  </si>
  <si>
    <t xml:space="preserve">Today:</t>
  </si>
  <si>
    <t xml:space="preserve">Area</t>
  </si>
  <si>
    <t xml:space="preserve">Expired</t>
  </si>
  <si>
    <t xml:space="preserve">30 days</t>
  </si>
  <si>
    <t xml:space="preserve">60 days</t>
  </si>
  <si>
    <t xml:space="preserve">90 days</t>
  </si>
  <si>
    <t xml:space="preserve">No date</t>
  </si>
  <si>
    <t xml:space="preserve">No evidence</t>
  </si>
  <si>
    <t xml:space="preserve">Unchecked</t>
  </si>
  <si>
    <t xml:space="preserve">Current</t>
  </si>
  <si>
    <t xml:space="preserve">Business</t>
  </si>
  <si>
    <t xml:space="preserve">Insurance</t>
  </si>
  <si>
    <t xml:space="preserve">Subcontractors</t>
  </si>
  <si>
    <t xml:space="preserve">Crew tickets</t>
  </si>
  <si>
    <t xml:space="preserve">Plant &amp; vehicles</t>
  </si>
  <si>
    <t xml:space="preserve">Contracts</t>
  </si>
  <si>
    <t xml:space="preserve">Total</t>
  </si>
  <si>
    <t xml:space="preserve">What the statuses mean</t>
  </si>
  <si>
    <t xml:space="preserve">EXPIRED</t>
  </si>
  <si>
    <t xml:space="preserve">Past its expiry date. Act today.</t>
  </si>
  <si>
    <t xml:space="preserve">30 / 60 / 90 DAYS</t>
  </si>
  <si>
    <t xml:space="preserve">Expires within that window.</t>
  </si>
  <si>
    <t xml:space="preserve">NO DATE</t>
  </si>
  <si>
    <t xml:space="preserve">Item listed but no expiry entered. Either find the date or delete the row if it doesn't apply.</t>
  </si>
  <si>
    <t xml:space="preserve">NO EVIDENCE</t>
  </si>
  <si>
    <t xml:space="preserve">Date entered but no link to the certificate or licence. A date without a document won't pass a portal.</t>
  </si>
  <si>
    <t xml:space="preserve">UNCHECKED</t>
  </si>
  <si>
    <t xml:space="preserve">Filled in (often by Claude from a document) but nobody has checked it against the document yet. Put your initials and the date in Checked by.</t>
  </si>
  <si>
    <t xml:space="preserve">CURRENT</t>
  </si>
  <si>
    <t xml:space="preserve">More than 90 days left, evidence linked, and checked.</t>
  </si>
  <si>
    <t xml:space="preserve">The boundary</t>
  </si>
  <si>
    <t xml:space="preserve">This register records and flags. It does not certify anyone as competent, advise on insurance adequacy, or write safety documents. Those stay with the owner, their broker and their WHS adviser.</t>
  </si>
  <si>
    <t xml:space="preserve">Item</t>
  </si>
  <si>
    <t xml:space="preserve">Holder / person</t>
  </si>
  <si>
    <t xml:space="preserve">Category</t>
  </si>
  <si>
    <t xml:space="preserve">Issuer / insurer</t>
  </si>
  <si>
    <t xml:space="preserve">Number / ref</t>
  </si>
  <si>
    <t xml:space="preserve">Cover / class / limit</t>
  </si>
  <si>
    <t xml:space="preserve">Start</t>
  </si>
  <si>
    <t xml:space="preserve">Expiry</t>
  </si>
  <si>
    <t xml:space="preserve">Days left</t>
  </si>
  <si>
    <t xml:space="preserve">Status</t>
  </si>
  <si>
    <t xml:space="preserve">Evidence (link to file)</t>
  </si>
  <si>
    <t xml:space="preserve">Who renews it</t>
  </si>
  <si>
    <t xml:space="preserve">Notes</t>
  </si>
  <si>
    <t xml:space="preserve">Checked by / date</t>
  </si>
  <si>
    <t xml:space="preserve">ABN</t>
  </si>
  <si>
    <t xml:space="preserve">Registration</t>
  </si>
  <si>
    <t xml:space="preserve">ABR</t>
  </si>
  <si>
    <t xml:space="preserve">Owner</t>
  </si>
  <si>
    <t xml:space="preserve">No expiry; check it is Active on ABN Lookup</t>
  </si>
  <si>
    <t xml:space="preserve">GST registration</t>
  </si>
  <si>
    <t xml:space="preserve">ATO</t>
  </si>
  <si>
    <t xml:space="preserve">Business name</t>
  </si>
  <si>
    <t xml:space="preserve">ASIC</t>
  </si>
  <si>
    <t xml:space="preserve">1 or 3 year renewal</t>
  </si>
  <si>
    <t xml:space="preserve">Company registration (ACN) annual review</t>
  </si>
  <si>
    <t xml:space="preserve">Pty Ltd only</t>
  </si>
  <si>
    <t xml:space="preserve">Contractor licence</t>
  </si>
  <si>
    <t xml:space="preserve">Business / nominated supervisor</t>
  </si>
  <si>
    <t xml:space="preserve">Licence</t>
  </si>
  <si>
    <t xml:space="preserve">NSW Fair Trading</t>
  </si>
  <si>
    <t xml:space="preserve">Check on the NSW licence check</t>
  </si>
  <si>
    <t xml:space="preserve">Electrical / plumbing / gasfitting licence</t>
  </si>
  <si>
    <t xml:space="preserve">Nominated supervisor</t>
  </si>
  <si>
    <t xml:space="preserve">Trade dependent</t>
  </si>
  <si>
    <t xml:space="preserve">Demolition / asbestos licence</t>
  </si>
  <si>
    <t xml:space="preserve">SafeWork NSW</t>
  </si>
  <si>
    <t xml:space="preserve">ASP accreditation</t>
  </si>
  <si>
    <t xml:space="preserve">Accreditation</t>
  </si>
  <si>
    <t xml:space="preserve">NSW Energy / network</t>
  </si>
  <si>
    <t xml:space="preserve">Electrical only</t>
  </si>
  <si>
    <t xml:space="preserve">ISO 45001 / 9001 / 14001</t>
  </si>
  <si>
    <t xml:space="preserve">Certification</t>
  </si>
  <si>
    <t xml:space="preserve">Certifier</t>
  </si>
  <si>
    <t xml:space="preserve">Surveillance audit dates matter too</t>
  </si>
  <si>
    <t xml:space="preserve">Domain and email (Workspace)</t>
  </si>
  <si>
    <t xml:space="preserve">Software</t>
  </si>
  <si>
    <t xml:space="preserve">Office</t>
  </si>
  <si>
    <t xml:space="preserve">Public liability</t>
  </si>
  <si>
    <t xml:space="preserve">$20M (most portals)</t>
  </si>
  <si>
    <t xml:space="preserve">Broker</t>
  </si>
  <si>
    <t xml:space="preserve">Certificate of currency in Evidence</t>
  </si>
  <si>
    <t xml:space="preserve">Workers compensation</t>
  </si>
  <si>
    <t xml:space="preserve">icare NSW</t>
  </si>
  <si>
    <t xml:space="preserve">Wage declaration due each year</t>
  </si>
  <si>
    <t xml:space="preserve">Professional indemnity</t>
  </si>
  <si>
    <t xml:space="preserve">$10M where design/advice</t>
  </si>
  <si>
    <t xml:space="preserve">Only if they design or advise</t>
  </si>
  <si>
    <t xml:space="preserve">Motor vehicle / fleet</t>
  </si>
  <si>
    <t xml:space="preserve">$20M third party</t>
  </si>
  <si>
    <t xml:space="preserve">Tools and equipment</t>
  </si>
  <si>
    <t xml:space="preserve">Contract works</t>
  </si>
  <si>
    <t xml:space="preserve">When a job requires it</t>
  </si>
  <si>
    <t xml:space="preserve">Example: concreter</t>
  </si>
  <si>
    <t xml:space="preserve">Sub business name</t>
  </si>
  <si>
    <t xml:space="preserve">Subcontractor</t>
  </si>
  <si>
    <t xml:space="preserve">PL $20M</t>
  </si>
  <si>
    <t xml:space="preserve">One row each for PL, workers comp, licence per sub</t>
  </si>
  <si>
    <t xml:space="preserve">White card</t>
  </si>
  <si>
    <t xml:space="preserve">Worker name</t>
  </si>
  <si>
    <t xml:space="preserve">Induction</t>
  </si>
  <si>
    <t xml:space="preserve">Worker</t>
  </si>
  <si>
    <t xml:space="preserve">Lapses after 2 years without construction work</t>
  </si>
  <si>
    <t xml:space="preserve">First aid (HLTAID011)</t>
  </si>
  <si>
    <t xml:space="preserve">Training</t>
  </si>
  <si>
    <t xml:space="preserve">RTO</t>
  </si>
  <si>
    <t xml:space="preserve">3-year cycle; CPR yearly</t>
  </si>
  <si>
    <t xml:space="preserve">High risk work licence</t>
  </si>
  <si>
    <t xml:space="preserve">Class</t>
  </si>
  <si>
    <t xml:space="preserve">5-year renewal</t>
  </si>
  <si>
    <t xml:space="preserve">Traffic control ticket</t>
  </si>
  <si>
    <t xml:space="preserve">TfNSW</t>
  </si>
  <si>
    <t xml:space="preserve">Driver licence</t>
  </si>
  <si>
    <t xml:space="preserve">Transport for NSW</t>
  </si>
  <si>
    <t xml:space="preserve">Site induction</t>
  </si>
  <si>
    <t xml:space="preserve">Client site</t>
  </si>
  <si>
    <t xml:space="preserve">Vehicle registration</t>
  </si>
  <si>
    <t xml:space="preserve">Rego plate</t>
  </si>
  <si>
    <t xml:space="preserve">Vehicle</t>
  </si>
  <si>
    <t xml:space="preserve">CTP green slip on its own row</t>
  </si>
  <si>
    <t xml:space="preserve">CTP green slip</t>
  </si>
  <si>
    <t xml:space="preserve">Plant inspection / service</t>
  </si>
  <si>
    <t xml:space="preserve">Plant item</t>
  </si>
  <si>
    <t xml:space="preserve">Plant</t>
  </si>
  <si>
    <t xml:space="preserve">Registered plant needs SafeWork registration</t>
  </si>
  <si>
    <t xml:space="preserve">Test and tag</t>
  </si>
  <si>
    <t xml:space="preserve">Tools</t>
  </si>
  <si>
    <t xml:space="preserve">Premises lease</t>
  </si>
  <si>
    <t xml:space="preserve">Landlord</t>
  </si>
  <si>
    <t xml:space="preserve">Lease</t>
  </si>
  <si>
    <t xml:space="preserve">Put the NOTICE date in Expiry, not the end date</t>
  </si>
  <si>
    <t xml:space="preserve">Client maintenance agreement</t>
  </si>
  <si>
    <t xml:space="preserve">Client</t>
  </si>
  <si>
    <t xml:space="preserve">Contract</t>
  </si>
  <si>
    <t xml:space="preserve">Notice or renewal date</t>
  </si>
  <si>
    <t xml:space="preserve">Equipment finance / hire</t>
  </si>
  <si>
    <t xml:space="preserve">Financier</t>
  </si>
  <si>
    <t xml:space="preserve">Finance</t>
  </si>
  <si>
    <t xml:space="preserve">One document set: which portal asks for what</t>
  </si>
  <si>
    <t xml:space="preserve">* = safety system item. The owner or their WHS adviser writes and answers these; the register only tracks that they exist and are current.</t>
  </si>
  <si>
    <t xml:space="preserve">Portals this client is on (put 1 under each):</t>
  </si>
  <si>
    <t xml:space="preserve">Document</t>
  </si>
  <si>
    <t xml:space="preserve">Cm3</t>
  </si>
  <si>
    <t xml:space="preserve">Rapid Global</t>
  </si>
  <si>
    <t xml:space="preserve">Avetta</t>
  </si>
  <si>
    <t xml:space="preserve">ISNetworld</t>
  </si>
  <si>
    <t xml:space="preserve">NSW Gov (SCM0256)</t>
  </si>
  <si>
    <t xml:space="preserve">TfNSW Registration</t>
  </si>
  <si>
    <t xml:space="preserve">SAP Ariba (Sydney Water, Endeavour)</t>
  </si>
  <si>
    <t xml:space="preserve">Conserve (Wollongong Council)</t>
  </si>
  <si>
    <t xml:space="preserve">Held? (Y/N)</t>
  </si>
  <si>
    <t xml:space="preserve">Where (register tab / link)</t>
  </si>
  <si>
    <t xml:space="preserve">Needed</t>
  </si>
  <si>
    <t xml:space="preserve">ABN / ACN, GST, company profile</t>
  </si>
  <si>
    <t xml:space="preserve">●</t>
  </si>
  <si>
    <t xml:space="preserve">Financial statements</t>
  </si>
  <si>
    <t xml:space="preserve">Public liability CoC ($20M)</t>
  </si>
  <si>
    <t xml:space="preserve">Workers comp CoC + wage declaration</t>
  </si>
  <si>
    <t xml:space="preserve">Professional indemnity ($10M, if design/advice)</t>
  </si>
  <si>
    <t xml:space="preserve">Motor vehicle third party ($20M)</t>
  </si>
  <si>
    <t xml:space="preserve">Company licences</t>
  </si>
  <si>
    <t xml:space="preserve">Worker ticket register with expiries</t>
  </si>
  <si>
    <t xml:space="preserve">Induction records</t>
  </si>
  <si>
    <t xml:space="preserve">WHS policy + safety management system *</t>
  </si>
  <si>
    <t xml:space="preserve">SWMS for high-risk work *</t>
  </si>
  <si>
    <t xml:space="preserve">Risk assessments / JSAs *</t>
  </si>
  <si>
    <t xml:space="preserve">Consultation / toolbox records *</t>
  </si>
  <si>
    <t xml:space="preserve">Incident and hazard register *</t>
  </si>
  <si>
    <t xml:space="preserve">Hazardous substances register + SDS *</t>
  </si>
  <si>
    <t xml:space="preserve">Plant register + maintenance</t>
  </si>
  <si>
    <t xml:space="preserve">Hours worked + LTIFR (3 years)</t>
  </si>
  <si>
    <t xml:space="preserve">Quality + environment policies</t>
  </si>
  <si>
    <t xml:space="preserve">Modern slavery / code of conduct</t>
  </si>
  <si>
    <t xml:space="preserve">Needed for this client's portals but not held:</t>
  </si>
  <si>
    <t xml:space="preserve">Sources: portal and client documents collected 24 Sep 2026 (Cm3 FAQ, Rapid council sheets, ARTC FPR-GL-042, NSW SCM0256, TfNSW Registration Scheme Ed 5, Sydney Water Prequal FAQ, Conserve info sheet). Re-check a portal's list before each submission.</t>
  </si>
  <si>
    <t xml:space="preserve">How to set this up for a client (target: 1 hour of setup, the rest is collecting documents)</t>
  </si>
  <si>
    <t xml:space="preserve">1. Make a copy into the client's own Google Drive (shared drive: 'Compliance'). Never keep it in yours.</t>
  </si>
  <si>
    <t xml:space="preserve">2. Dashboard C4: the owner's email. That is where the daily expiry email goes.</t>
  </si>
  <si>
    <t xml:space="preserve">3. Delete template rows that don't apply to this trade. Leave the rest showing NO DATE until filled.</t>
  </si>
  <si>
    <t xml:space="preserve">4. Create a 'Compliance evidence' folder beside it, one subfolder per tab. Paste each file's link into Evidence.</t>
  </si>
  <si>
    <t xml:space="preserve">5. Crew form (10 min in Google Forms): Name, Ticket type (dropdown matching Crew tickets col A), Number, Expiry date, Photo upload. Link responses to a new tab and copy new rows across weekly, or have the office do it.</t>
  </si>
  <si>
    <t xml:space="preserve">6. Alerts: Extensions &gt; Apps Script, paste the script below, run setup() once and approve. It emails the owner at 6am daily with anything expired, 30/60/90 days out, or undated.</t>
  </si>
  <si>
    <t xml:space="preserve">7. Prequal matrix: put 1 under each portal the client is on. Orange rows are documents they need and don't hold.</t>
  </si>
  <si>
    <t xml:space="preserve">8. Access: you are an editor during the build, then viewer. Crew never open the sheet; they use the form.</t>
  </si>
  <si>
    <t xml:space="preserve">Apps Script (copy everything below this line)</t>
  </si>
  <si>
    <t xml:space="preserve">// Stewart Systems Register: daily expiry email.</t>
  </si>
  <si>
    <t xml:space="preserve">// Extensions &gt; Apps Script &gt; paste this &gt; Save &gt; run setup() once &gt; approve.</t>
  </si>
  <si>
    <t xml:space="preserve">const SHEETS = ["Business","Insurance","Subcontractors","Crew tickets","Plant &amp; vehicles","Contracts"];</t>
  </si>
  <si>
    <t xml:space="preserve">function setup(){ ScriptApp.newTrigger("dailyCheck").timeBased().everyDays(1).atHour(6).create(); }</t>
  </si>
  <si>
    <t xml:space="preserve">function dailyCheck(){</t>
  </si>
  <si>
    <t xml:space="preserve">  const ss = SpreadsheetApp.getActive(); const to = ss.getSheetByName("Dashboard").getRange("C4").getValue();</t>
  </si>
  <si>
    <t xml:space="preserve">  const out = [];</t>
  </si>
  <si>
    <t xml:space="preserve">  SHEETS.forEach(n =&gt; { const v = ss.getSheetByName(n).getDataRange().getValues();</t>
  </si>
  <si>
    <t xml:space="preserve">    for (let i=1;i&lt;v.length;i++){ const s=v[i][9];</t>
  </si>
  <si>
    <t xml:space="preserve">      if (["EXPIRED","30 DAYS","60 DAYS","90 DAYS","NO DATE"].includes(s))</t>
  </si>
  <si>
    <t xml:space="preserve">        out.push(s+" | "+n+" | "+v[i][0]+" | "+v[i][1]+(v[i][7]?" | "+Utilities.formatDate(new Date(v[i][7]),"Australia/Sydney","d MMM yyyy"):"")); }});</t>
  </si>
  <si>
    <t xml:space="preserve">  if (!out.length || !to) return;</t>
  </si>
  <si>
    <t xml:space="preserve">  out.sort();</t>
  </si>
  <si>
    <t xml:space="preserve">  MailApp.sendEmail(to, "Compliance register: "+out.filter(x=&gt;!x.startsWith("NO DATE")).length+" items need attention", out.join("\n")+"\n\n"+ss.getUrl());</t>
  </si>
  <si>
    <t xml:space="preserve">}</t>
  </si>
</sst>
</file>

<file path=xl/styles.xml><?xml version="1.0" encoding="utf-8"?>
<styleSheet xmlns="http://schemas.openxmlformats.org/spreadsheetml/2006/main">
  <numFmts count="4">
    <numFmt numFmtId="164" formatCode="General"/>
    <numFmt numFmtId="165" formatCode="d\ mmm\ yyyy"/>
    <numFmt numFmtId="166" formatCode="General"/>
    <numFmt numFmtId="167" formatCode="0"/>
  </numFmts>
  <fonts count="18">
    <font>
      <sz val="11"/>
      <color theme="1"/>
      <name val="Calibri"/>
      <family val="2"/>
      <charset val="1"/>
    </font>
    <font>
      <sz val="10"/>
      <name val="Arial"/>
      <family val="0"/>
    </font>
    <font>
      <sz val="10"/>
      <name val="Arial"/>
      <family val="0"/>
    </font>
    <font>
      <sz val="10"/>
      <name val="Arial"/>
      <family val="0"/>
    </font>
    <font>
      <b val="true"/>
      <sz val="16"/>
      <color rgb="FF1F3A5F"/>
      <name val="Arial"/>
      <family val="0"/>
      <charset val="1"/>
    </font>
    <font>
      <i val="true"/>
      <sz val="9"/>
      <color rgb="FF667085"/>
      <name val="Arial"/>
      <family val="0"/>
      <charset val="1"/>
    </font>
    <font>
      <b val="true"/>
      <sz val="10"/>
      <name val="Arial"/>
      <family val="0"/>
      <charset val="1"/>
    </font>
    <font>
      <sz val="10"/>
      <color rgb="FF0000FF"/>
      <name val="Arial"/>
      <family val="0"/>
      <charset val="1"/>
    </font>
    <font>
      <b val="true"/>
      <sz val="10"/>
      <color rgb="FFFFFFFF"/>
      <name val="Arial"/>
      <family val="0"/>
      <charset val="1"/>
    </font>
    <font>
      <sz val="10"/>
      <name val="Arial"/>
      <family val="0"/>
      <charset val="1"/>
    </font>
    <font>
      <b val="true"/>
      <sz val="9"/>
      <name val="Arial"/>
      <family val="0"/>
      <charset val="1"/>
    </font>
    <font>
      <sz val="9"/>
      <name val="Arial"/>
      <family val="0"/>
      <charset val="1"/>
    </font>
    <font>
      <i val="true"/>
      <sz val="9"/>
      <name val="Arial"/>
      <family val="0"/>
      <charset val="1"/>
    </font>
    <font>
      <b val="true"/>
      <sz val="13"/>
      <color rgb="FF1F3A5F"/>
      <name val="Arial"/>
      <family val="0"/>
      <charset val="1"/>
    </font>
    <font>
      <b val="true"/>
      <sz val="9"/>
      <color rgb="FFFFFFFF"/>
      <name val="Arial"/>
      <family val="0"/>
      <charset val="1"/>
    </font>
    <font>
      <sz val="10"/>
      <color rgb="FF1F3A5F"/>
      <name val="Arial"/>
      <family val="0"/>
      <charset val="1"/>
    </font>
    <font>
      <i val="true"/>
      <sz val="8"/>
      <color rgb="FF667085"/>
      <name val="Arial"/>
      <family val="0"/>
      <charset val="1"/>
    </font>
    <font>
      <sz val="9"/>
      <name val="Courier New"/>
      <family val="0"/>
      <charset val="1"/>
    </font>
  </fonts>
  <fills count="11">
    <fill>
      <patternFill patternType="none"/>
    </fill>
    <fill>
      <patternFill patternType="gray125"/>
    </fill>
    <fill>
      <patternFill patternType="solid">
        <fgColor rgb="FF1F3A5F"/>
        <bgColor rgb="FF333333"/>
      </patternFill>
    </fill>
    <fill>
      <patternFill patternType="solid">
        <fgColor rgb="FFF8D7DA"/>
        <bgColor rgb="FFFDE2C8"/>
      </patternFill>
    </fill>
    <fill>
      <patternFill patternType="solid">
        <fgColor rgb="FFFDE2C8"/>
        <bgColor rgb="FFF8D7DA"/>
      </patternFill>
    </fill>
    <fill>
      <patternFill patternType="solid">
        <fgColor rgb="FFFFF3CD"/>
        <bgColor rgb="FFFFF9E6"/>
      </patternFill>
    </fill>
    <fill>
      <patternFill patternType="solid">
        <fgColor rgb="FFFFF9E6"/>
        <bgColor rgb="FFFFFFFF"/>
      </patternFill>
    </fill>
    <fill>
      <patternFill patternType="solid">
        <fgColor rgb="FFE9ECEF"/>
        <bgColor rgb="FFE7F0FA"/>
      </patternFill>
    </fill>
    <fill>
      <patternFill patternType="solid">
        <fgColor rgb="FFE7F0FA"/>
        <bgColor rgb="FFE9ECEF"/>
      </patternFill>
    </fill>
    <fill>
      <patternFill patternType="solid">
        <fgColor rgb="FFEDE7F6"/>
        <bgColor rgb="FFE9ECEF"/>
      </patternFill>
    </fill>
    <fill>
      <patternFill patternType="solid">
        <fgColor rgb="FFE3F1E0"/>
        <bgColor rgb="FFE9ECEF"/>
      </patternFill>
    </fill>
  </fills>
  <borders count="2">
    <border diagonalUp="false" diagonalDown="false">
      <left/>
      <right/>
      <top/>
      <bottom/>
      <diagonal/>
    </border>
    <border diagonalUp="false" diagonalDown="false">
      <left style="thin">
        <color rgb="FFD0D5DD"/>
      </left>
      <right style="thin">
        <color rgb="FFD0D5DD"/>
      </right>
      <top style="thin">
        <color rgb="FFD0D5DD"/>
      </top>
      <bottom style="thin">
        <color rgb="FFD0D5DD"/>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8" fillId="2" borderId="1" xfId="0" applyFont="true" applyBorder="true" applyAlignment="true" applyProtection="false">
      <alignment horizontal="center" vertical="bottom" textRotation="0" wrapText="tru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6" fontId="9" fillId="3" borderId="1" xfId="0" applyFont="true" applyBorder="true" applyAlignment="true" applyProtection="false">
      <alignment horizontal="center" vertical="bottom" textRotation="0" wrapText="false" indent="0" shrinkToFit="false"/>
      <protection locked="true" hidden="false"/>
    </xf>
    <xf numFmtId="166" fontId="9" fillId="4" borderId="1" xfId="0" applyFont="true" applyBorder="true" applyAlignment="true" applyProtection="false">
      <alignment horizontal="center" vertical="bottom" textRotation="0" wrapText="false" indent="0" shrinkToFit="false"/>
      <protection locked="true" hidden="false"/>
    </xf>
    <xf numFmtId="166" fontId="9" fillId="5" borderId="1" xfId="0" applyFont="true" applyBorder="true" applyAlignment="true" applyProtection="false">
      <alignment horizontal="center" vertical="bottom" textRotation="0" wrapText="false" indent="0" shrinkToFit="false"/>
      <protection locked="true" hidden="false"/>
    </xf>
    <xf numFmtId="166" fontId="9" fillId="6" borderId="1" xfId="0" applyFont="true" applyBorder="true" applyAlignment="true" applyProtection="false">
      <alignment horizontal="center" vertical="bottom" textRotation="0" wrapText="false" indent="0" shrinkToFit="false"/>
      <protection locked="true" hidden="false"/>
    </xf>
    <xf numFmtId="166" fontId="9" fillId="7" borderId="1" xfId="0" applyFont="true" applyBorder="true" applyAlignment="true" applyProtection="false">
      <alignment horizontal="center" vertical="bottom" textRotation="0" wrapText="false" indent="0" shrinkToFit="false"/>
      <protection locked="true" hidden="false"/>
    </xf>
    <xf numFmtId="166" fontId="9" fillId="8" borderId="1" xfId="0" applyFont="true" applyBorder="true" applyAlignment="true" applyProtection="false">
      <alignment horizontal="center" vertical="bottom" textRotation="0" wrapText="false" indent="0" shrinkToFit="false"/>
      <protection locked="true" hidden="false"/>
    </xf>
    <xf numFmtId="166" fontId="9" fillId="9" borderId="1" xfId="0" applyFont="true" applyBorder="true" applyAlignment="true" applyProtection="false">
      <alignment horizontal="center" vertical="bottom" textRotation="0" wrapText="false" indent="0" shrinkToFit="false"/>
      <protection locked="true" hidden="false"/>
    </xf>
    <xf numFmtId="166" fontId="9" fillId="10" borderId="1" xfId="0" applyFont="true" applyBorder="true" applyAlignment="true" applyProtection="false">
      <alignment horizontal="center"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6" fontId="6" fillId="3" borderId="1" xfId="0" applyFont="true" applyBorder="true" applyAlignment="true" applyProtection="false">
      <alignment horizontal="center" vertical="bottom" textRotation="0" wrapText="false" indent="0" shrinkToFit="false"/>
      <protection locked="true" hidden="false"/>
    </xf>
    <xf numFmtId="166" fontId="6" fillId="4" borderId="1" xfId="0" applyFont="true" applyBorder="true" applyAlignment="true" applyProtection="false">
      <alignment horizontal="center" vertical="bottom" textRotation="0" wrapText="false" indent="0" shrinkToFit="false"/>
      <protection locked="true" hidden="false"/>
    </xf>
    <xf numFmtId="166" fontId="6" fillId="5" borderId="1" xfId="0" applyFont="true" applyBorder="true" applyAlignment="true" applyProtection="false">
      <alignment horizontal="center" vertical="bottom" textRotation="0" wrapText="false" indent="0" shrinkToFit="false"/>
      <protection locked="true" hidden="false"/>
    </xf>
    <xf numFmtId="166" fontId="6" fillId="6" borderId="1" xfId="0" applyFont="true" applyBorder="true" applyAlignment="true" applyProtection="false">
      <alignment horizontal="center" vertical="bottom" textRotation="0" wrapText="false" indent="0" shrinkToFit="false"/>
      <protection locked="true" hidden="false"/>
    </xf>
    <xf numFmtId="166" fontId="6" fillId="7" borderId="1" xfId="0" applyFont="true" applyBorder="true" applyAlignment="true" applyProtection="false">
      <alignment horizontal="center" vertical="bottom" textRotation="0" wrapText="false" indent="0" shrinkToFit="false"/>
      <protection locked="true" hidden="false"/>
    </xf>
    <xf numFmtId="166" fontId="6" fillId="8" borderId="1" xfId="0" applyFont="true" applyBorder="true" applyAlignment="true" applyProtection="false">
      <alignment horizontal="center" vertical="bottom" textRotation="0" wrapText="false" indent="0" shrinkToFit="false"/>
      <protection locked="true" hidden="false"/>
    </xf>
    <xf numFmtId="166" fontId="6" fillId="9" borderId="1" xfId="0" applyFont="true" applyBorder="true" applyAlignment="true" applyProtection="false">
      <alignment horizontal="center" vertical="bottom" textRotation="0" wrapText="false" indent="0" shrinkToFit="false"/>
      <protection locked="true" hidden="false"/>
    </xf>
    <xf numFmtId="166" fontId="6" fillId="10" borderId="1" xfId="0" applyFont="true" applyBorder="true" applyAlignment="true" applyProtection="false">
      <alignment horizontal="center"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true" applyProtection="false">
      <alignment horizontal="general" vertical="center"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false" indent="0" shrinkToFit="false"/>
      <protection locked="true" hidden="false"/>
    </xf>
    <xf numFmtId="165" fontId="7" fillId="0" borderId="1" xfId="0" applyFont="true" applyBorder="true" applyAlignment="true" applyProtection="false">
      <alignment horizontal="general" vertical="top" textRotation="0" wrapText="false" indent="0" shrinkToFit="false"/>
      <protection locked="true" hidden="false"/>
    </xf>
    <xf numFmtId="167" fontId="9" fillId="0" borderId="1" xfId="0" applyFont="true" applyBorder="true" applyAlignment="true" applyProtection="false">
      <alignment horizontal="general" vertical="top" textRotation="0" wrapText="false" indent="0" shrinkToFit="false"/>
      <protection locked="true" hidden="false"/>
    </xf>
    <xf numFmtId="164" fontId="6" fillId="0" borderId="1" xfId="0" applyFont="true" applyBorder="true" applyAlignment="true" applyProtection="false">
      <alignment horizontal="general" vertical="top"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center" vertical="bottom" textRotation="0" wrapText="false" indent="0" shrinkToFit="false"/>
      <protection locked="true" hidden="false"/>
    </xf>
    <xf numFmtId="164" fontId="14" fillId="2" borderId="0" xfId="0" applyFont="true" applyBorder="false" applyAlignment="true" applyProtection="false">
      <alignment horizontal="center" vertical="center" textRotation="0" wrapText="true" indent="0" shrinkToFit="false"/>
      <protection locked="true" hidden="false"/>
    </xf>
    <xf numFmtId="164" fontId="14" fillId="2" borderId="0" xfId="0" applyFont="true" applyBorder="false" applyAlignment="false" applyProtection="false">
      <alignment horizontal="general" vertical="bottom" textRotation="0" wrapText="false" indent="0" shrinkToFit="false"/>
      <protection locked="true" hidden="false"/>
    </xf>
    <xf numFmtId="164" fontId="15" fillId="0" borderId="1" xfId="0" applyFont="true" applyBorder="true" applyAlignment="true" applyProtection="false">
      <alignment horizontal="center"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true" indent="0" shrinkToFit="false"/>
      <protection locked="true" hidden="false"/>
    </xf>
    <xf numFmtId="164" fontId="9" fillId="0" borderId="0" xfId="0" applyFont="true" applyBorder="false" applyAlignment="true" applyProtection="false">
      <alignment horizontal="general" vertical="bottom" textRotation="0" wrapText="tru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2">
    <dxf>
      <fill>
        <patternFill patternType="solid">
          <fgColor rgb="FF1F3A5F"/>
          <bgColor rgb="FF000000"/>
        </patternFill>
      </fill>
    </dxf>
    <dxf>
      <fill>
        <patternFill patternType="solid">
          <fgColor rgb="FFE9ECEF"/>
          <bgColor rgb="FF000000"/>
        </patternFill>
      </fill>
    </dxf>
    <dxf>
      <fill>
        <patternFill patternType="solid">
          <bgColor rgb="FF000000"/>
        </patternFill>
      </fill>
    </dxf>
    <dxf>
      <fill>
        <patternFill patternType="solid">
          <fgColor rgb="FF0000FF"/>
          <bgColor rgb="FF000000"/>
        </patternFill>
      </fill>
    </dxf>
    <dxf>
      <fill>
        <patternFill patternType="solid">
          <fgColor rgb="FFFFFFFF"/>
          <bgColor rgb="FF000000"/>
        </patternFill>
      </fill>
    </dxf>
    <dxf>
      <fill>
        <patternFill>
          <bgColor rgb="FFF8D7DA"/>
        </patternFill>
      </fill>
    </dxf>
    <dxf>
      <fill>
        <patternFill>
          <bgColor rgb="FFFDE2C8"/>
        </patternFill>
      </fill>
    </dxf>
    <dxf>
      <fill>
        <patternFill>
          <bgColor rgb="FFFFF3CD"/>
        </patternFill>
      </fill>
    </dxf>
    <dxf>
      <fill>
        <patternFill>
          <bgColor rgb="FFFFF9E6"/>
        </patternFill>
      </fill>
    </dxf>
    <dxf>
      <fill>
        <patternFill>
          <bgColor rgb="FFE9ECEF"/>
        </patternFill>
      </fill>
    </dxf>
    <dxf>
      <fill>
        <patternFill>
          <bgColor rgb="FFE7F0FA"/>
        </patternFill>
      </fill>
    </dxf>
    <dxf>
      <fill>
        <patternFill>
          <bgColor rgb="FFEDE7F6"/>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F8D7DA"/>
      <rgbColor rgb="FF808080"/>
      <rgbColor rgb="FF9999FF"/>
      <rgbColor rgb="FF993366"/>
      <rgbColor rgb="FFFFF3CD"/>
      <rgbColor rgb="FFE7F0FA"/>
      <rgbColor rgb="FF660066"/>
      <rgbColor rgb="FFFF8080"/>
      <rgbColor rgb="FF0066CC"/>
      <rgbColor rgb="FFD0D5DD"/>
      <rgbColor rgb="FF000080"/>
      <rgbColor rgb="FFFF00FF"/>
      <rgbColor rgb="FFFFFF00"/>
      <rgbColor rgb="FF00FFFF"/>
      <rgbColor rgb="FF800080"/>
      <rgbColor rgb="FF800000"/>
      <rgbColor rgb="FF008080"/>
      <rgbColor rgb="FF0000FF"/>
      <rgbColor rgb="FF00CCFF"/>
      <rgbColor rgb="FFE9ECEF"/>
      <rgbColor rgb="FFE3F1E0"/>
      <rgbColor rgb="FFFFF9E6"/>
      <rgbColor rgb="FFEDE7F6"/>
      <rgbColor rgb="FFFF99CC"/>
      <rgbColor rgb="FFCC99FF"/>
      <rgbColor rgb="FFFDE2C8"/>
      <rgbColor rgb="FF3366FF"/>
      <rgbColor rgb="FF33CCCC"/>
      <rgbColor rgb="FF99CC00"/>
      <rgbColor rgb="FFFFCC00"/>
      <rgbColor rgb="FFFF9900"/>
      <rgbColor rgb="FFFF6600"/>
      <rgbColor rgb="FF667085"/>
      <rgbColor rgb="FF969696"/>
      <rgbColor rgb="FF1F3A5F"/>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drawings/drawing4.xml><?xml version="1.0" encoding="utf-8"?>
<xdr:wsDr xmlns:xdr="http://schemas.openxmlformats.org/drawingml/2006/spreadsheetDrawing" xmlns:a="http://schemas.openxmlformats.org/drawingml/2006/main" xmlns:r="http://schemas.openxmlformats.org/officeDocument/2006/relationships"/>
</file>

<file path=xl/drawings/drawing5.xml><?xml version="1.0" encoding="utf-8"?>
<xdr:wsDr xmlns:xdr="http://schemas.openxmlformats.org/drawingml/2006/spreadsheetDrawing" xmlns:a="http://schemas.openxmlformats.org/drawingml/2006/main" xmlns:r="http://schemas.openxmlformats.org/officeDocument/2006/relationships"/>
</file>

<file path=xl/drawings/drawing6.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_rels/sheet4.xml.rels><?xml version="1.0" encoding="UTF-8"?>
<Relationships xmlns="http://schemas.openxmlformats.org/package/2006/relationships"><Relationship Id="rId1" Type="http://schemas.openxmlformats.org/officeDocument/2006/relationships/drawing" Target="../drawings/drawing3.xml"/>
</Relationships>
</file>

<file path=xl/worksheets/_rels/sheet5.xml.rels><?xml version="1.0" encoding="UTF-8"?>
<Relationships xmlns="http://schemas.openxmlformats.org/package/2006/relationships"><Relationship Id="rId1" Type="http://schemas.openxmlformats.org/officeDocument/2006/relationships/drawing" Target="../drawings/drawing4.xml"/>
</Relationships>
</file>

<file path=xl/worksheets/_rels/sheet6.xml.rels><?xml version="1.0" encoding="UTF-8"?>
<Relationships xmlns="http://schemas.openxmlformats.org/package/2006/relationships"><Relationship Id="rId1" Type="http://schemas.openxmlformats.org/officeDocument/2006/relationships/drawing" Target="../drawings/drawing5.xml"/>
</Relationships>
</file>

<file path=xl/worksheets/_rels/sheet7.xml.rels><?xml version="1.0" encoding="UTF-8"?>
<Relationships xmlns="http://schemas.openxmlformats.org/package/2006/relationships"><Relationship Id="rId1" Type="http://schemas.openxmlformats.org/officeDocument/2006/relationships/drawing" Target="../drawings/drawing6.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J25"/>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6"/>
    <col collapsed="false" customWidth="true" hidden="false" outlineLevel="0" max="10" min="3" style="0" width="12"/>
  </cols>
  <sheetData>
    <row r="2" customFormat="false" ht="19.7" hidden="false" customHeight="false" outlineLevel="0" collapsed="false">
      <c r="B2" s="1" t="s">
        <v>0</v>
      </c>
    </row>
    <row r="3" customFormat="false" ht="15" hidden="false" customHeight="false" outlineLevel="0" collapsed="false">
      <c r="B3" s="2" t="s">
        <v>1</v>
      </c>
    </row>
    <row r="4" customFormat="false" ht="15" hidden="false" customHeight="false" outlineLevel="0" collapsed="false">
      <c r="B4" s="3" t="s">
        <v>2</v>
      </c>
      <c r="C4" s="4" t="s">
        <v>3</v>
      </c>
    </row>
    <row r="5" customFormat="false" ht="15" hidden="false" customHeight="false" outlineLevel="0" collapsed="false">
      <c r="B5" s="3" t="s">
        <v>4</v>
      </c>
      <c r="C5" s="5" t="n">
        <f aca="true">TODAY()</f>
        <v>46289</v>
      </c>
    </row>
    <row r="7" customFormat="false" ht="15" hidden="false" customHeight="false" outlineLevel="0" collapsed="false">
      <c r="B7" s="6" t="s">
        <v>5</v>
      </c>
      <c r="C7" s="6" t="s">
        <v>6</v>
      </c>
      <c r="D7" s="6" t="s">
        <v>7</v>
      </c>
      <c r="E7" s="6" t="s">
        <v>8</v>
      </c>
      <c r="F7" s="6" t="s">
        <v>9</v>
      </c>
      <c r="G7" s="6" t="s">
        <v>10</v>
      </c>
      <c r="H7" s="6" t="s">
        <v>11</v>
      </c>
      <c r="I7" s="6" t="s">
        <v>12</v>
      </c>
      <c r="J7" s="6" t="s">
        <v>13</v>
      </c>
    </row>
    <row r="8" customFormat="false" ht="15" hidden="false" customHeight="false" outlineLevel="0" collapsed="false">
      <c r="B8" s="7" t="s">
        <v>14</v>
      </c>
      <c r="C8" s="8" t="n">
        <f aca="false">COUNTIF(Business!$J$2:$J$151,"EXPIRED")</f>
        <v>0</v>
      </c>
      <c r="D8" s="9" t="n">
        <f aca="false">COUNTIF(Business!$J$2:$J$151,"30 DAYS")</f>
        <v>0</v>
      </c>
      <c r="E8" s="10" t="n">
        <f aca="false">COUNTIF(Business!$J$2:$J$151,"60 DAYS")</f>
        <v>0</v>
      </c>
      <c r="F8" s="11" t="n">
        <f aca="false">COUNTIF(Business!$J$2:$J$151,"90 DAYS")</f>
        <v>0</v>
      </c>
      <c r="G8" s="12" t="n">
        <f aca="false">COUNTIF(Business!$J$2:$J$151,"NO DATE")</f>
        <v>10</v>
      </c>
      <c r="H8" s="13" t="n">
        <f aca="false">COUNTIF(Business!$J$2:$J$151,"NO EVIDENCE")</f>
        <v>0</v>
      </c>
      <c r="I8" s="14" t="n">
        <f aca="false">COUNTIF(Business!$J$2:$J$151,"UNCHECKED")</f>
        <v>0</v>
      </c>
      <c r="J8" s="15" t="n">
        <f aca="false">COUNTIF(Business!$J$2:$J$151,"CURRENT")</f>
        <v>0</v>
      </c>
    </row>
    <row r="9" customFormat="false" ht="15" hidden="false" customHeight="false" outlineLevel="0" collapsed="false">
      <c r="B9" s="7" t="s">
        <v>15</v>
      </c>
      <c r="C9" s="8" t="n">
        <f aca="false">COUNTIF(Insurance!$J$2:$J$151,"EXPIRED")</f>
        <v>0</v>
      </c>
      <c r="D9" s="9" t="n">
        <f aca="false">COUNTIF(Insurance!$J$2:$J$151,"30 DAYS")</f>
        <v>0</v>
      </c>
      <c r="E9" s="10" t="n">
        <f aca="false">COUNTIF(Insurance!$J$2:$J$151,"60 DAYS")</f>
        <v>0</v>
      </c>
      <c r="F9" s="11" t="n">
        <f aca="false">COUNTIF(Insurance!$J$2:$J$151,"90 DAYS")</f>
        <v>0</v>
      </c>
      <c r="G9" s="12" t="n">
        <f aca="false">COUNTIF(Insurance!$J$2:$J$151,"NO DATE")</f>
        <v>6</v>
      </c>
      <c r="H9" s="13" t="n">
        <f aca="false">COUNTIF(Insurance!$J$2:$J$151,"NO EVIDENCE")</f>
        <v>0</v>
      </c>
      <c r="I9" s="14" t="n">
        <f aca="false">COUNTIF(Insurance!$J$2:$J$151,"UNCHECKED")</f>
        <v>0</v>
      </c>
      <c r="J9" s="15" t="n">
        <f aca="false">COUNTIF(Insurance!$J$2:$J$151,"CURRENT")</f>
        <v>0</v>
      </c>
    </row>
    <row r="10" customFormat="false" ht="15" hidden="false" customHeight="false" outlineLevel="0" collapsed="false">
      <c r="B10" s="7" t="s">
        <v>16</v>
      </c>
      <c r="C10" s="8" t="n">
        <f aca="false">COUNTIF(Subcontractors!$J$2:$J$151,"EXPIRED")</f>
        <v>0</v>
      </c>
      <c r="D10" s="9" t="n">
        <f aca="false">COUNTIF(Subcontractors!$J$2:$J$151,"30 DAYS")</f>
        <v>0</v>
      </c>
      <c r="E10" s="10" t="n">
        <f aca="false">COUNTIF(Subcontractors!$J$2:$J$151,"60 DAYS")</f>
        <v>0</v>
      </c>
      <c r="F10" s="11" t="n">
        <f aca="false">COUNTIF(Subcontractors!$J$2:$J$151,"90 DAYS")</f>
        <v>0</v>
      </c>
      <c r="G10" s="12" t="n">
        <f aca="false">COUNTIF(Subcontractors!$J$2:$J$151,"NO DATE")</f>
        <v>1</v>
      </c>
      <c r="H10" s="13" t="n">
        <f aca="false">COUNTIF(Subcontractors!$J$2:$J$151,"NO EVIDENCE")</f>
        <v>0</v>
      </c>
      <c r="I10" s="14" t="n">
        <f aca="false">COUNTIF(Subcontractors!$J$2:$J$151,"UNCHECKED")</f>
        <v>0</v>
      </c>
      <c r="J10" s="15" t="n">
        <f aca="false">COUNTIF(Subcontractors!$J$2:$J$151,"CURRENT")</f>
        <v>0</v>
      </c>
    </row>
    <row r="11" customFormat="false" ht="15" hidden="false" customHeight="false" outlineLevel="0" collapsed="false">
      <c r="B11" s="7" t="s">
        <v>17</v>
      </c>
      <c r="C11" s="8" t="n">
        <f aca="false">COUNTIF('Crew tickets'!$J$2:$J$151,"EXPIRED")</f>
        <v>0</v>
      </c>
      <c r="D11" s="9" t="n">
        <f aca="false">COUNTIF('Crew tickets'!$J$2:$J$151,"30 DAYS")</f>
        <v>0</v>
      </c>
      <c r="E11" s="10" t="n">
        <f aca="false">COUNTIF('Crew tickets'!$J$2:$J$151,"60 DAYS")</f>
        <v>0</v>
      </c>
      <c r="F11" s="11" t="n">
        <f aca="false">COUNTIF('Crew tickets'!$J$2:$J$151,"90 DAYS")</f>
        <v>0</v>
      </c>
      <c r="G11" s="12" t="n">
        <f aca="false">COUNTIF('Crew tickets'!$J$2:$J$151,"NO DATE")</f>
        <v>6</v>
      </c>
      <c r="H11" s="13" t="n">
        <f aca="false">COUNTIF('Crew tickets'!$J$2:$J$151,"NO EVIDENCE")</f>
        <v>0</v>
      </c>
      <c r="I11" s="14" t="n">
        <f aca="false">COUNTIF('Crew tickets'!$J$2:$J$151,"UNCHECKED")</f>
        <v>0</v>
      </c>
      <c r="J11" s="15" t="n">
        <f aca="false">COUNTIF('Crew tickets'!$J$2:$J$151,"CURRENT")</f>
        <v>0</v>
      </c>
    </row>
    <row r="12" customFormat="false" ht="15" hidden="false" customHeight="false" outlineLevel="0" collapsed="false">
      <c r="B12" s="7" t="s">
        <v>18</v>
      </c>
      <c r="C12" s="8" t="n">
        <f aca="false">COUNTIF('Plant &amp; vehicles'!$J$2:$J$151,"EXPIRED")</f>
        <v>0</v>
      </c>
      <c r="D12" s="9" t="n">
        <f aca="false">COUNTIF('Plant &amp; vehicles'!$J$2:$J$151,"30 DAYS")</f>
        <v>0</v>
      </c>
      <c r="E12" s="10" t="n">
        <f aca="false">COUNTIF('Plant &amp; vehicles'!$J$2:$J$151,"60 DAYS")</f>
        <v>0</v>
      </c>
      <c r="F12" s="11" t="n">
        <f aca="false">COUNTIF('Plant &amp; vehicles'!$J$2:$J$151,"90 DAYS")</f>
        <v>0</v>
      </c>
      <c r="G12" s="12" t="n">
        <f aca="false">COUNTIF('Plant &amp; vehicles'!$J$2:$J$151,"NO DATE")</f>
        <v>4</v>
      </c>
      <c r="H12" s="13" t="n">
        <f aca="false">COUNTIF('Plant &amp; vehicles'!$J$2:$J$151,"NO EVIDENCE")</f>
        <v>0</v>
      </c>
      <c r="I12" s="14" t="n">
        <f aca="false">COUNTIF('Plant &amp; vehicles'!$J$2:$J$151,"UNCHECKED")</f>
        <v>0</v>
      </c>
      <c r="J12" s="15" t="n">
        <f aca="false">COUNTIF('Plant &amp; vehicles'!$J$2:$J$151,"CURRENT")</f>
        <v>0</v>
      </c>
    </row>
    <row r="13" customFormat="false" ht="15" hidden="false" customHeight="false" outlineLevel="0" collapsed="false">
      <c r="B13" s="7" t="s">
        <v>19</v>
      </c>
      <c r="C13" s="8" t="n">
        <f aca="false">COUNTIF(Contracts!$J$2:$J$151,"EXPIRED")</f>
        <v>0</v>
      </c>
      <c r="D13" s="9" t="n">
        <f aca="false">COUNTIF(Contracts!$J$2:$J$151,"30 DAYS")</f>
        <v>0</v>
      </c>
      <c r="E13" s="10" t="n">
        <f aca="false">COUNTIF(Contracts!$J$2:$J$151,"60 DAYS")</f>
        <v>0</v>
      </c>
      <c r="F13" s="11" t="n">
        <f aca="false">COUNTIF(Contracts!$J$2:$J$151,"90 DAYS")</f>
        <v>0</v>
      </c>
      <c r="G13" s="12" t="n">
        <f aca="false">COUNTIF(Contracts!$J$2:$J$151,"NO DATE")</f>
        <v>3</v>
      </c>
      <c r="H13" s="13" t="n">
        <f aca="false">COUNTIF(Contracts!$J$2:$J$151,"NO EVIDENCE")</f>
        <v>0</v>
      </c>
      <c r="I13" s="14" t="n">
        <f aca="false">COUNTIF(Contracts!$J$2:$J$151,"UNCHECKED")</f>
        <v>0</v>
      </c>
      <c r="J13" s="15" t="n">
        <f aca="false">COUNTIF(Contracts!$J$2:$J$151,"CURRENT")</f>
        <v>0</v>
      </c>
    </row>
    <row r="14" customFormat="false" ht="15" hidden="false" customHeight="false" outlineLevel="0" collapsed="false">
      <c r="B14" s="16" t="s">
        <v>20</v>
      </c>
      <c r="C14" s="17" t="n">
        <f aca="false">SUM(C8:C13)</f>
        <v>0</v>
      </c>
      <c r="D14" s="18" t="n">
        <f aca="false">SUM(D8:D13)</f>
        <v>0</v>
      </c>
      <c r="E14" s="19" t="n">
        <f aca="false">SUM(E8:E13)</f>
        <v>0</v>
      </c>
      <c r="F14" s="20" t="n">
        <f aca="false">SUM(F8:F13)</f>
        <v>0</v>
      </c>
      <c r="G14" s="21" t="n">
        <f aca="false">SUM(G8:G13)</f>
        <v>30</v>
      </c>
      <c r="H14" s="22" t="n">
        <f aca="false">SUM(H8:H13)</f>
        <v>0</v>
      </c>
      <c r="I14" s="23" t="n">
        <f aca="false">SUM(I8:I13)</f>
        <v>0</v>
      </c>
      <c r="J14" s="24" t="n">
        <f aca="false">SUM(J8:J13)</f>
        <v>0</v>
      </c>
    </row>
    <row r="16" customFormat="false" ht="15" hidden="false" customHeight="false" outlineLevel="0" collapsed="false">
      <c r="B16" s="3" t="s">
        <v>21</v>
      </c>
    </row>
    <row r="17" customFormat="false" ht="15" hidden="false" customHeight="false" outlineLevel="0" collapsed="false">
      <c r="B17" s="25" t="s">
        <v>22</v>
      </c>
      <c r="C17" s="26" t="s">
        <v>23</v>
      </c>
    </row>
    <row r="18" customFormat="false" ht="15" hidden="false" customHeight="false" outlineLevel="0" collapsed="false">
      <c r="B18" s="25" t="s">
        <v>24</v>
      </c>
      <c r="C18" s="26" t="s">
        <v>25</v>
      </c>
    </row>
    <row r="19" customFormat="false" ht="15" hidden="false" customHeight="false" outlineLevel="0" collapsed="false">
      <c r="B19" s="25" t="s">
        <v>26</v>
      </c>
      <c r="C19" s="26" t="s">
        <v>27</v>
      </c>
    </row>
    <row r="20" customFormat="false" ht="15" hidden="false" customHeight="false" outlineLevel="0" collapsed="false">
      <c r="B20" s="25" t="s">
        <v>28</v>
      </c>
      <c r="C20" s="26" t="s">
        <v>29</v>
      </c>
    </row>
    <row r="21" customFormat="false" ht="15" hidden="false" customHeight="false" outlineLevel="0" collapsed="false">
      <c r="B21" s="25" t="s">
        <v>30</v>
      </c>
      <c r="C21" s="26" t="s">
        <v>31</v>
      </c>
    </row>
    <row r="22" customFormat="false" ht="15" hidden="false" customHeight="false" outlineLevel="0" collapsed="false">
      <c r="B22" s="25" t="s">
        <v>32</v>
      </c>
      <c r="C22" s="26" t="s">
        <v>33</v>
      </c>
    </row>
    <row r="24" customFormat="false" ht="15" hidden="false" customHeight="false" outlineLevel="0" collapsed="false">
      <c r="B24" s="3" t="s">
        <v>34</v>
      </c>
    </row>
    <row r="25" customFormat="false" ht="15" hidden="false" customHeight="false" outlineLevel="0" collapsed="false">
      <c r="B25" s="27" t="s">
        <v>35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15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22"/>
    <col collapsed="false" customWidth="true" hidden="false" outlineLevel="0" max="3" min="3" style="0" width="18"/>
    <col collapsed="false" customWidth="true" hidden="false" outlineLevel="0" max="4" min="4" style="0" width="22"/>
    <col collapsed="false" customWidth="true" hidden="false" outlineLevel="0" max="5" min="5" style="0" width="18"/>
    <col collapsed="false" customWidth="true" hidden="false" outlineLevel="0" max="6" min="6" style="0" width="20"/>
    <col collapsed="false" customWidth="true" hidden="false" outlineLevel="0" max="8" min="7" style="0" width="12"/>
    <col collapsed="false" customWidth="true" hidden="false" outlineLevel="0" max="9" min="9" style="0" width="10"/>
    <col collapsed="false" customWidth="true" hidden="false" outlineLevel="0" max="10" min="10" style="0" width="13"/>
    <col collapsed="false" customWidth="true" hidden="false" outlineLevel="0" max="11" min="11" style="0" width="30"/>
    <col collapsed="false" customWidth="true" hidden="false" outlineLevel="0" max="12" min="12" style="0" width="18"/>
    <col collapsed="false" customWidth="true" hidden="false" outlineLevel="0" max="13" min="13" style="0" width="36"/>
    <col collapsed="false" customWidth="true" hidden="false" outlineLevel="0" max="14" min="14" style="0" width="18"/>
  </cols>
  <sheetData>
    <row r="1" customFormat="false" ht="30" hidden="false" customHeight="true" outlineLevel="0" collapsed="false">
      <c r="A1" s="28" t="s">
        <v>36</v>
      </c>
      <c r="B1" s="28" t="s">
        <v>37</v>
      </c>
      <c r="C1" s="28" t="s">
        <v>38</v>
      </c>
      <c r="D1" s="28" t="s">
        <v>39</v>
      </c>
      <c r="E1" s="28" t="s">
        <v>40</v>
      </c>
      <c r="F1" s="28" t="s">
        <v>41</v>
      </c>
      <c r="G1" s="28" t="s">
        <v>42</v>
      </c>
      <c r="H1" s="28" t="s">
        <v>43</v>
      </c>
      <c r="I1" s="28" t="s">
        <v>44</v>
      </c>
      <c r="J1" s="28" t="s">
        <v>45</v>
      </c>
      <c r="K1" s="28" t="s">
        <v>46</v>
      </c>
      <c r="L1" s="28" t="s">
        <v>47</v>
      </c>
      <c r="M1" s="28" t="s">
        <v>48</v>
      </c>
      <c r="N1" s="28" t="s">
        <v>49</v>
      </c>
    </row>
    <row r="2" customFormat="false" ht="15" hidden="false" customHeight="false" outlineLevel="0" collapsed="false">
      <c r="A2" s="29" t="s">
        <v>50</v>
      </c>
      <c r="B2" s="30" t="s">
        <v>14</v>
      </c>
      <c r="C2" s="30" t="s">
        <v>51</v>
      </c>
      <c r="D2" s="30" t="s">
        <v>52</v>
      </c>
      <c r="E2" s="30"/>
      <c r="F2" s="30"/>
      <c r="G2" s="31"/>
      <c r="H2" s="31"/>
      <c r="I2" s="32" t="str">
        <f aca="true">IF(OR(A2="",H2=""),"",H2-TODAY())</f>
        <v/>
      </c>
      <c r="J2" s="33" t="str">
        <f aca="true">IF(A2="","",IF(H2="","NO DATE",IF(H2&lt;TODAY(),"EXPIRED",IF(H2-TODAY()&lt;=30,"30 DAYS",IF(H2-TODAY()&lt;=60,"60 DAYS",IF(H2-TODAY()&lt;=90,"90 DAYS",IF(K2="","NO EVIDENCE",IF(N2="","UNCHECKED","CURRENT"))))))))</f>
        <v>NO DATE</v>
      </c>
      <c r="K2" s="29"/>
      <c r="L2" s="30" t="s">
        <v>53</v>
      </c>
      <c r="M2" s="29" t="s">
        <v>54</v>
      </c>
      <c r="N2" s="30"/>
    </row>
    <row r="3" customFormat="false" ht="15" hidden="false" customHeight="false" outlineLevel="0" collapsed="false">
      <c r="A3" s="29" t="s">
        <v>55</v>
      </c>
      <c r="B3" s="30" t="s">
        <v>14</v>
      </c>
      <c r="C3" s="30" t="s">
        <v>51</v>
      </c>
      <c r="D3" s="30" t="s">
        <v>56</v>
      </c>
      <c r="E3" s="30"/>
      <c r="F3" s="30"/>
      <c r="G3" s="31"/>
      <c r="H3" s="31"/>
      <c r="I3" s="32" t="str">
        <f aca="true">IF(OR(A3="",H3=""),"",H3-TODAY())</f>
        <v/>
      </c>
      <c r="J3" s="33" t="str">
        <f aca="true">IF(A3="","",IF(H3="","NO DATE",IF(H3&lt;TODAY(),"EXPIRED",IF(H3-TODAY()&lt;=30,"30 DAYS",IF(H3-TODAY()&lt;=60,"60 DAYS",IF(H3-TODAY()&lt;=90,"90 DAYS",IF(K3="","NO EVIDENCE",IF(N3="","UNCHECKED","CURRENT"))))))))</f>
        <v>NO DATE</v>
      </c>
      <c r="K3" s="29"/>
      <c r="L3" s="30" t="s">
        <v>53</v>
      </c>
      <c r="M3" s="29"/>
      <c r="N3" s="30"/>
    </row>
    <row r="4" customFormat="false" ht="15" hidden="false" customHeight="false" outlineLevel="0" collapsed="false">
      <c r="A4" s="29" t="s">
        <v>57</v>
      </c>
      <c r="B4" s="30" t="s">
        <v>14</v>
      </c>
      <c r="C4" s="30" t="s">
        <v>51</v>
      </c>
      <c r="D4" s="30" t="s">
        <v>58</v>
      </c>
      <c r="E4" s="30"/>
      <c r="F4" s="30"/>
      <c r="G4" s="31"/>
      <c r="H4" s="31"/>
      <c r="I4" s="32" t="str">
        <f aca="true">IF(OR(A4="",H4=""),"",H4-TODAY())</f>
        <v/>
      </c>
      <c r="J4" s="33" t="str">
        <f aca="true">IF(A4="","",IF(H4="","NO DATE",IF(H4&lt;TODAY(),"EXPIRED",IF(H4-TODAY()&lt;=30,"30 DAYS",IF(H4-TODAY()&lt;=60,"60 DAYS",IF(H4-TODAY()&lt;=90,"90 DAYS",IF(K4="","NO EVIDENCE",IF(N4="","UNCHECKED","CURRENT"))))))))</f>
        <v>NO DATE</v>
      </c>
      <c r="K4" s="29"/>
      <c r="L4" s="30" t="s">
        <v>53</v>
      </c>
      <c r="M4" s="29" t="s">
        <v>59</v>
      </c>
      <c r="N4" s="30"/>
    </row>
    <row r="5" customFormat="false" ht="23.85" hidden="false" customHeight="false" outlineLevel="0" collapsed="false">
      <c r="A5" s="29" t="s">
        <v>60</v>
      </c>
      <c r="B5" s="30" t="s">
        <v>14</v>
      </c>
      <c r="C5" s="30" t="s">
        <v>51</v>
      </c>
      <c r="D5" s="30" t="s">
        <v>58</v>
      </c>
      <c r="E5" s="30"/>
      <c r="F5" s="30"/>
      <c r="G5" s="31"/>
      <c r="H5" s="31"/>
      <c r="I5" s="32" t="str">
        <f aca="true">IF(OR(A5="",H5=""),"",H5-TODAY())</f>
        <v/>
      </c>
      <c r="J5" s="33" t="str">
        <f aca="true">IF(A5="","",IF(H5="","NO DATE",IF(H5&lt;TODAY(),"EXPIRED",IF(H5-TODAY()&lt;=30,"30 DAYS",IF(H5-TODAY()&lt;=60,"60 DAYS",IF(H5-TODAY()&lt;=90,"90 DAYS",IF(K5="","NO EVIDENCE",IF(N5="","UNCHECKED","CURRENT"))))))))</f>
        <v>NO DATE</v>
      </c>
      <c r="K5" s="29"/>
      <c r="L5" s="30" t="s">
        <v>53</v>
      </c>
      <c r="M5" s="29" t="s">
        <v>61</v>
      </c>
      <c r="N5" s="30"/>
    </row>
    <row r="6" customFormat="false" ht="15" hidden="false" customHeight="false" outlineLevel="0" collapsed="false">
      <c r="A6" s="29" t="s">
        <v>62</v>
      </c>
      <c r="B6" s="30" t="s">
        <v>63</v>
      </c>
      <c r="C6" s="30" t="s">
        <v>64</v>
      </c>
      <c r="D6" s="30" t="s">
        <v>65</v>
      </c>
      <c r="E6" s="30"/>
      <c r="F6" s="30"/>
      <c r="G6" s="31"/>
      <c r="H6" s="31"/>
      <c r="I6" s="32" t="str">
        <f aca="true">IF(OR(A6="",H6=""),"",H6-TODAY())</f>
        <v/>
      </c>
      <c r="J6" s="33" t="str">
        <f aca="true">IF(A6="","",IF(H6="","NO DATE",IF(H6&lt;TODAY(),"EXPIRED",IF(H6-TODAY()&lt;=30,"30 DAYS",IF(H6-TODAY()&lt;=60,"60 DAYS",IF(H6-TODAY()&lt;=90,"90 DAYS",IF(K6="","NO EVIDENCE",IF(N6="","UNCHECKED","CURRENT"))))))))</f>
        <v>NO DATE</v>
      </c>
      <c r="K6" s="29"/>
      <c r="L6" s="30" t="s">
        <v>53</v>
      </c>
      <c r="M6" s="29" t="s">
        <v>66</v>
      </c>
      <c r="N6" s="30"/>
    </row>
    <row r="7" customFormat="false" ht="15" hidden="false" customHeight="false" outlineLevel="0" collapsed="false">
      <c r="A7" s="29" t="s">
        <v>67</v>
      </c>
      <c r="B7" s="30" t="s">
        <v>68</v>
      </c>
      <c r="C7" s="30" t="s">
        <v>64</v>
      </c>
      <c r="D7" s="30" t="s">
        <v>65</v>
      </c>
      <c r="E7" s="30"/>
      <c r="F7" s="30"/>
      <c r="G7" s="31"/>
      <c r="H7" s="31"/>
      <c r="I7" s="32" t="str">
        <f aca="true">IF(OR(A7="",H7=""),"",H7-TODAY())</f>
        <v/>
      </c>
      <c r="J7" s="33" t="str">
        <f aca="true">IF(A7="","",IF(H7="","NO DATE",IF(H7&lt;TODAY(),"EXPIRED",IF(H7-TODAY()&lt;=30,"30 DAYS",IF(H7-TODAY()&lt;=60,"60 DAYS",IF(H7-TODAY()&lt;=90,"90 DAYS",IF(K7="","NO EVIDENCE",IF(N7="","UNCHECKED","CURRENT"))))))))</f>
        <v>NO DATE</v>
      </c>
      <c r="K7" s="29"/>
      <c r="L7" s="30" t="s">
        <v>53</v>
      </c>
      <c r="M7" s="29" t="s">
        <v>69</v>
      </c>
      <c r="N7" s="30"/>
    </row>
    <row r="8" customFormat="false" ht="15" hidden="false" customHeight="false" outlineLevel="0" collapsed="false">
      <c r="A8" s="29" t="s">
        <v>70</v>
      </c>
      <c r="B8" s="30" t="s">
        <v>14</v>
      </c>
      <c r="C8" s="30" t="s">
        <v>64</v>
      </c>
      <c r="D8" s="30" t="s">
        <v>71</v>
      </c>
      <c r="E8" s="30"/>
      <c r="F8" s="30"/>
      <c r="G8" s="31"/>
      <c r="H8" s="31"/>
      <c r="I8" s="32" t="str">
        <f aca="true">IF(OR(A8="",H8=""),"",H8-TODAY())</f>
        <v/>
      </c>
      <c r="J8" s="33" t="str">
        <f aca="true">IF(A8="","",IF(H8="","NO DATE",IF(H8&lt;TODAY(),"EXPIRED",IF(H8-TODAY()&lt;=30,"30 DAYS",IF(H8-TODAY()&lt;=60,"60 DAYS",IF(H8-TODAY()&lt;=90,"90 DAYS",IF(K8="","NO EVIDENCE",IF(N8="","UNCHECKED","CURRENT"))))))))</f>
        <v>NO DATE</v>
      </c>
      <c r="K8" s="29"/>
      <c r="L8" s="30" t="s">
        <v>53</v>
      </c>
      <c r="M8" s="29" t="s">
        <v>69</v>
      </c>
      <c r="N8" s="30"/>
    </row>
    <row r="9" customFormat="false" ht="15" hidden="false" customHeight="false" outlineLevel="0" collapsed="false">
      <c r="A9" s="29" t="s">
        <v>72</v>
      </c>
      <c r="B9" s="30" t="s">
        <v>14</v>
      </c>
      <c r="C9" s="30" t="s">
        <v>73</v>
      </c>
      <c r="D9" s="30" t="s">
        <v>74</v>
      </c>
      <c r="E9" s="30"/>
      <c r="F9" s="30"/>
      <c r="G9" s="31"/>
      <c r="H9" s="31"/>
      <c r="I9" s="32" t="str">
        <f aca="true">IF(OR(A9="",H9=""),"",H9-TODAY())</f>
        <v/>
      </c>
      <c r="J9" s="33" t="str">
        <f aca="true">IF(A9="","",IF(H9="","NO DATE",IF(H9&lt;TODAY(),"EXPIRED",IF(H9-TODAY()&lt;=30,"30 DAYS",IF(H9-TODAY()&lt;=60,"60 DAYS",IF(H9-TODAY()&lt;=90,"90 DAYS",IF(K9="","NO EVIDENCE",IF(N9="","UNCHECKED","CURRENT"))))))))</f>
        <v>NO DATE</v>
      </c>
      <c r="K9" s="29"/>
      <c r="L9" s="30" t="s">
        <v>53</v>
      </c>
      <c r="M9" s="29" t="s">
        <v>75</v>
      </c>
      <c r="N9" s="30"/>
    </row>
    <row r="10" customFormat="false" ht="15" hidden="false" customHeight="false" outlineLevel="0" collapsed="false">
      <c r="A10" s="29" t="s">
        <v>76</v>
      </c>
      <c r="B10" s="30" t="s">
        <v>14</v>
      </c>
      <c r="C10" s="30" t="s">
        <v>77</v>
      </c>
      <c r="D10" s="30" t="s">
        <v>78</v>
      </c>
      <c r="E10" s="30"/>
      <c r="F10" s="30"/>
      <c r="G10" s="31"/>
      <c r="H10" s="31"/>
      <c r="I10" s="32" t="str">
        <f aca="true">IF(OR(A10="",H10=""),"",H10-TODAY())</f>
        <v/>
      </c>
      <c r="J10" s="33" t="str">
        <f aca="true">IF(A10="","",IF(H10="","NO DATE",IF(H10&lt;TODAY(),"EXPIRED",IF(H10-TODAY()&lt;=30,"30 DAYS",IF(H10-TODAY()&lt;=60,"60 DAYS",IF(H10-TODAY()&lt;=90,"90 DAYS",IF(K10="","NO EVIDENCE",IF(N10="","UNCHECKED","CURRENT"))))))))</f>
        <v>NO DATE</v>
      </c>
      <c r="K10" s="29"/>
      <c r="L10" s="30" t="s">
        <v>53</v>
      </c>
      <c r="M10" s="29" t="s">
        <v>79</v>
      </c>
      <c r="N10" s="30"/>
    </row>
    <row r="11" customFormat="false" ht="15" hidden="false" customHeight="false" outlineLevel="0" collapsed="false">
      <c r="A11" s="29" t="s">
        <v>80</v>
      </c>
      <c r="B11" s="30" t="s">
        <v>14</v>
      </c>
      <c r="C11" s="30" t="s">
        <v>81</v>
      </c>
      <c r="D11" s="30"/>
      <c r="E11" s="30"/>
      <c r="F11" s="30"/>
      <c r="G11" s="31"/>
      <c r="H11" s="31"/>
      <c r="I11" s="32" t="str">
        <f aca="true">IF(OR(A11="",H11=""),"",H11-TODAY())</f>
        <v/>
      </c>
      <c r="J11" s="33" t="str">
        <f aca="true">IF(A11="","",IF(H11="","NO DATE",IF(H11&lt;TODAY(),"EXPIRED",IF(H11-TODAY()&lt;=30,"30 DAYS",IF(H11-TODAY()&lt;=60,"60 DAYS",IF(H11-TODAY()&lt;=90,"90 DAYS",IF(K11="","NO EVIDENCE",IF(N11="","UNCHECKED","CURRENT"))))))))</f>
        <v>NO DATE</v>
      </c>
      <c r="K11" s="29"/>
      <c r="L11" s="30" t="s">
        <v>82</v>
      </c>
      <c r="M11" s="29"/>
      <c r="N11" s="30"/>
    </row>
    <row r="12" customFormat="false" ht="15" hidden="false" customHeight="false" outlineLevel="0" collapsed="false">
      <c r="A12" s="29"/>
      <c r="B12" s="30"/>
      <c r="C12" s="30"/>
      <c r="D12" s="30"/>
      <c r="E12" s="30"/>
      <c r="F12" s="30"/>
      <c r="G12" s="31"/>
      <c r="H12" s="31"/>
      <c r="I12" s="32" t="str">
        <f aca="true">IF(OR(A12="",H12=""),"",H12-TODAY())</f>
        <v/>
      </c>
      <c r="J12" s="33" t="str">
        <f aca="true">IF(A12="","",IF(H12="","NO DATE",IF(H12&lt;TODAY(),"EXPIRED",IF(H12-TODAY()&lt;=30,"30 DAYS",IF(H12-TODAY()&lt;=60,"60 DAYS",IF(H12-TODAY()&lt;=90,"90 DAYS",IF(K12="","NO EVIDENCE",IF(N12="","UNCHECKED","CURRENT"))))))))</f>
        <v/>
      </c>
      <c r="K12" s="29"/>
      <c r="L12" s="30"/>
      <c r="M12" s="29"/>
      <c r="N12" s="30"/>
    </row>
    <row r="13" customFormat="false" ht="15" hidden="false" customHeight="false" outlineLevel="0" collapsed="false">
      <c r="A13" s="29"/>
      <c r="B13" s="30"/>
      <c r="C13" s="30"/>
      <c r="D13" s="30"/>
      <c r="E13" s="30"/>
      <c r="F13" s="30"/>
      <c r="G13" s="31"/>
      <c r="H13" s="31"/>
      <c r="I13" s="32" t="str">
        <f aca="true">IF(OR(A13="",H13=""),"",H13-TODAY())</f>
        <v/>
      </c>
      <c r="J13" s="33" t="str">
        <f aca="true">IF(A13="","",IF(H13="","NO DATE",IF(H13&lt;TODAY(),"EXPIRED",IF(H13-TODAY()&lt;=30,"30 DAYS",IF(H13-TODAY()&lt;=60,"60 DAYS",IF(H13-TODAY()&lt;=90,"90 DAYS",IF(K13="","NO EVIDENCE",IF(N13="","UNCHECKED","CURRENT"))))))))</f>
        <v/>
      </c>
      <c r="K13" s="29"/>
      <c r="L13" s="30"/>
      <c r="M13" s="29"/>
      <c r="N13" s="30"/>
    </row>
    <row r="14" customFormat="false" ht="15" hidden="false" customHeight="false" outlineLevel="0" collapsed="false">
      <c r="A14" s="29"/>
      <c r="B14" s="30"/>
      <c r="C14" s="30"/>
      <c r="D14" s="30"/>
      <c r="E14" s="30"/>
      <c r="F14" s="30"/>
      <c r="G14" s="31"/>
      <c r="H14" s="31"/>
      <c r="I14" s="32" t="str">
        <f aca="true">IF(OR(A14="",H14=""),"",H14-TODAY())</f>
        <v/>
      </c>
      <c r="J14" s="33" t="str">
        <f aca="true">IF(A14="","",IF(H14="","NO DATE",IF(H14&lt;TODAY(),"EXPIRED",IF(H14-TODAY()&lt;=30,"30 DAYS",IF(H14-TODAY()&lt;=60,"60 DAYS",IF(H14-TODAY()&lt;=90,"90 DAYS",IF(K14="","NO EVIDENCE",IF(N14="","UNCHECKED","CURRENT"))))))))</f>
        <v/>
      </c>
      <c r="K14" s="29"/>
      <c r="L14" s="30"/>
      <c r="M14" s="29"/>
      <c r="N14" s="30"/>
    </row>
    <row r="15" customFormat="false" ht="15" hidden="false" customHeight="false" outlineLevel="0" collapsed="false">
      <c r="A15" s="29"/>
      <c r="B15" s="30"/>
      <c r="C15" s="30"/>
      <c r="D15" s="30"/>
      <c r="E15" s="30"/>
      <c r="F15" s="30"/>
      <c r="G15" s="31"/>
      <c r="H15" s="31"/>
      <c r="I15" s="32" t="str">
        <f aca="true">IF(OR(A15="",H15=""),"",H15-TODAY())</f>
        <v/>
      </c>
      <c r="J15" s="33" t="str">
        <f aca="true">IF(A15="","",IF(H15="","NO DATE",IF(H15&lt;TODAY(),"EXPIRED",IF(H15-TODAY()&lt;=30,"30 DAYS",IF(H15-TODAY()&lt;=60,"60 DAYS",IF(H15-TODAY()&lt;=90,"90 DAYS",IF(K15="","NO EVIDENCE",IF(N15="","UNCHECKED","CURRENT"))))))))</f>
        <v/>
      </c>
      <c r="K15" s="29"/>
      <c r="L15" s="30"/>
      <c r="M15" s="29"/>
      <c r="N15" s="30"/>
    </row>
    <row r="16" customFormat="false" ht="15" hidden="false" customHeight="false" outlineLevel="0" collapsed="false">
      <c r="A16" s="29"/>
      <c r="B16" s="30"/>
      <c r="C16" s="30"/>
      <c r="D16" s="30"/>
      <c r="E16" s="30"/>
      <c r="F16" s="30"/>
      <c r="G16" s="31"/>
      <c r="H16" s="31"/>
      <c r="I16" s="32" t="str">
        <f aca="true">IF(OR(A16="",H16=""),"",H16-TODAY())</f>
        <v/>
      </c>
      <c r="J16" s="33" t="str">
        <f aca="true">IF(A16="","",IF(H16="","NO DATE",IF(H16&lt;TODAY(),"EXPIRED",IF(H16-TODAY()&lt;=30,"30 DAYS",IF(H16-TODAY()&lt;=60,"60 DAYS",IF(H16-TODAY()&lt;=90,"90 DAYS",IF(K16="","NO EVIDENCE",IF(N16="","UNCHECKED","CURRENT"))))))))</f>
        <v/>
      </c>
      <c r="K16" s="29"/>
      <c r="L16" s="30"/>
      <c r="M16" s="29"/>
      <c r="N16" s="30"/>
    </row>
    <row r="17" customFormat="false" ht="15" hidden="false" customHeight="false" outlineLevel="0" collapsed="false">
      <c r="A17" s="29"/>
      <c r="B17" s="30"/>
      <c r="C17" s="30"/>
      <c r="D17" s="30"/>
      <c r="E17" s="30"/>
      <c r="F17" s="30"/>
      <c r="G17" s="31"/>
      <c r="H17" s="31"/>
      <c r="I17" s="32" t="str">
        <f aca="true">IF(OR(A17="",H17=""),"",H17-TODAY())</f>
        <v/>
      </c>
      <c r="J17" s="33" t="str">
        <f aca="true">IF(A17="","",IF(H17="","NO DATE",IF(H17&lt;TODAY(),"EXPIRED",IF(H17-TODAY()&lt;=30,"30 DAYS",IF(H17-TODAY()&lt;=60,"60 DAYS",IF(H17-TODAY()&lt;=90,"90 DAYS",IF(K17="","NO EVIDENCE",IF(N17="","UNCHECKED","CURRENT"))))))))</f>
        <v/>
      </c>
      <c r="K17" s="29"/>
      <c r="L17" s="30"/>
      <c r="M17" s="29"/>
      <c r="N17" s="30"/>
    </row>
    <row r="18" customFormat="false" ht="15" hidden="false" customHeight="false" outlineLevel="0" collapsed="false">
      <c r="A18" s="29"/>
      <c r="B18" s="30"/>
      <c r="C18" s="30"/>
      <c r="D18" s="30"/>
      <c r="E18" s="30"/>
      <c r="F18" s="30"/>
      <c r="G18" s="31"/>
      <c r="H18" s="31"/>
      <c r="I18" s="32" t="str">
        <f aca="true">IF(OR(A18="",H18=""),"",H18-TODAY())</f>
        <v/>
      </c>
      <c r="J18" s="33" t="str">
        <f aca="true">IF(A18="","",IF(H18="","NO DATE",IF(H18&lt;TODAY(),"EXPIRED",IF(H18-TODAY()&lt;=30,"30 DAYS",IF(H18-TODAY()&lt;=60,"60 DAYS",IF(H18-TODAY()&lt;=90,"90 DAYS",IF(K18="","NO EVIDENCE",IF(N18="","UNCHECKED","CURRENT"))))))))</f>
        <v/>
      </c>
      <c r="K18" s="29"/>
      <c r="L18" s="30"/>
      <c r="M18" s="29"/>
      <c r="N18" s="30"/>
    </row>
    <row r="19" customFormat="false" ht="15" hidden="false" customHeight="false" outlineLevel="0" collapsed="false">
      <c r="A19" s="29"/>
      <c r="B19" s="30"/>
      <c r="C19" s="30"/>
      <c r="D19" s="30"/>
      <c r="E19" s="30"/>
      <c r="F19" s="30"/>
      <c r="G19" s="31"/>
      <c r="H19" s="31"/>
      <c r="I19" s="32" t="str">
        <f aca="true">IF(OR(A19="",H19=""),"",H19-TODAY())</f>
        <v/>
      </c>
      <c r="J19" s="33" t="str">
        <f aca="true">IF(A19="","",IF(H19="","NO DATE",IF(H19&lt;TODAY(),"EXPIRED",IF(H19-TODAY()&lt;=30,"30 DAYS",IF(H19-TODAY()&lt;=60,"60 DAYS",IF(H19-TODAY()&lt;=90,"90 DAYS",IF(K19="","NO EVIDENCE",IF(N19="","UNCHECKED","CURRENT"))))))))</f>
        <v/>
      </c>
      <c r="K19" s="29"/>
      <c r="L19" s="30"/>
      <c r="M19" s="29"/>
      <c r="N19" s="30"/>
    </row>
    <row r="20" customFormat="false" ht="15" hidden="false" customHeight="false" outlineLevel="0" collapsed="false">
      <c r="A20" s="29"/>
      <c r="B20" s="30"/>
      <c r="C20" s="30"/>
      <c r="D20" s="30"/>
      <c r="E20" s="30"/>
      <c r="F20" s="30"/>
      <c r="G20" s="31"/>
      <c r="H20" s="31"/>
      <c r="I20" s="32" t="str">
        <f aca="true">IF(OR(A20="",H20=""),"",H20-TODAY())</f>
        <v/>
      </c>
      <c r="J20" s="33" t="str">
        <f aca="true">IF(A20="","",IF(H20="","NO DATE",IF(H20&lt;TODAY(),"EXPIRED",IF(H20-TODAY()&lt;=30,"30 DAYS",IF(H20-TODAY()&lt;=60,"60 DAYS",IF(H20-TODAY()&lt;=90,"90 DAYS",IF(K20="","NO EVIDENCE",IF(N20="","UNCHECKED","CURRENT"))))))))</f>
        <v/>
      </c>
      <c r="K20" s="29"/>
      <c r="L20" s="30"/>
      <c r="M20" s="29"/>
      <c r="N20" s="30"/>
    </row>
    <row r="21" customFormat="false" ht="15" hidden="false" customHeight="false" outlineLevel="0" collapsed="false">
      <c r="A21" s="29"/>
      <c r="B21" s="30"/>
      <c r="C21" s="30"/>
      <c r="D21" s="30"/>
      <c r="E21" s="30"/>
      <c r="F21" s="30"/>
      <c r="G21" s="31"/>
      <c r="H21" s="31"/>
      <c r="I21" s="32" t="str">
        <f aca="true">IF(OR(A21="",H21=""),"",H21-TODAY())</f>
        <v/>
      </c>
      <c r="J21" s="33" t="str">
        <f aca="true">IF(A21="","",IF(H21="","NO DATE",IF(H21&lt;TODAY(),"EXPIRED",IF(H21-TODAY()&lt;=30,"30 DAYS",IF(H21-TODAY()&lt;=60,"60 DAYS",IF(H21-TODAY()&lt;=90,"90 DAYS",IF(K21="","NO EVIDENCE",IF(N21="","UNCHECKED","CURRENT"))))))))</f>
        <v/>
      </c>
      <c r="K21" s="29"/>
      <c r="L21" s="30"/>
      <c r="M21" s="29"/>
      <c r="N21" s="30"/>
    </row>
    <row r="22" customFormat="false" ht="15" hidden="false" customHeight="false" outlineLevel="0" collapsed="false">
      <c r="A22" s="29"/>
      <c r="B22" s="30"/>
      <c r="C22" s="30"/>
      <c r="D22" s="30"/>
      <c r="E22" s="30"/>
      <c r="F22" s="30"/>
      <c r="G22" s="31"/>
      <c r="H22" s="31"/>
      <c r="I22" s="32" t="str">
        <f aca="true">IF(OR(A22="",H22=""),"",H22-TODAY())</f>
        <v/>
      </c>
      <c r="J22" s="33" t="str">
        <f aca="true">IF(A22="","",IF(H22="","NO DATE",IF(H22&lt;TODAY(),"EXPIRED",IF(H22-TODAY()&lt;=30,"30 DAYS",IF(H22-TODAY()&lt;=60,"60 DAYS",IF(H22-TODAY()&lt;=90,"90 DAYS",IF(K22="","NO EVIDENCE",IF(N22="","UNCHECKED","CURRENT"))))))))</f>
        <v/>
      </c>
      <c r="K22" s="29"/>
      <c r="L22" s="30"/>
      <c r="M22" s="29"/>
      <c r="N22" s="30"/>
    </row>
    <row r="23" customFormat="false" ht="15" hidden="false" customHeight="false" outlineLevel="0" collapsed="false">
      <c r="A23" s="29"/>
      <c r="B23" s="30"/>
      <c r="C23" s="30"/>
      <c r="D23" s="30"/>
      <c r="E23" s="30"/>
      <c r="F23" s="30"/>
      <c r="G23" s="31"/>
      <c r="H23" s="31"/>
      <c r="I23" s="32" t="str">
        <f aca="true">IF(OR(A23="",H23=""),"",H23-TODAY())</f>
        <v/>
      </c>
      <c r="J23" s="33" t="str">
        <f aca="true">IF(A23="","",IF(H23="","NO DATE",IF(H23&lt;TODAY(),"EXPIRED",IF(H23-TODAY()&lt;=30,"30 DAYS",IF(H23-TODAY()&lt;=60,"60 DAYS",IF(H23-TODAY()&lt;=90,"90 DAYS",IF(K23="","NO EVIDENCE",IF(N23="","UNCHECKED","CURRENT"))))))))</f>
        <v/>
      </c>
      <c r="K23" s="29"/>
      <c r="L23" s="30"/>
      <c r="M23" s="29"/>
      <c r="N23" s="30"/>
    </row>
    <row r="24" customFormat="false" ht="15" hidden="false" customHeight="false" outlineLevel="0" collapsed="false">
      <c r="A24" s="29"/>
      <c r="B24" s="30"/>
      <c r="C24" s="30"/>
      <c r="D24" s="30"/>
      <c r="E24" s="30"/>
      <c r="F24" s="30"/>
      <c r="G24" s="31"/>
      <c r="H24" s="31"/>
      <c r="I24" s="32" t="str">
        <f aca="true">IF(OR(A24="",H24=""),"",H24-TODAY())</f>
        <v/>
      </c>
      <c r="J24" s="33" t="str">
        <f aca="true">IF(A24="","",IF(H24="","NO DATE",IF(H24&lt;TODAY(),"EXPIRED",IF(H24-TODAY()&lt;=30,"30 DAYS",IF(H24-TODAY()&lt;=60,"60 DAYS",IF(H24-TODAY()&lt;=90,"90 DAYS",IF(K24="","NO EVIDENCE",IF(N24="","UNCHECKED","CURRENT"))))))))</f>
        <v/>
      </c>
      <c r="K24" s="29"/>
      <c r="L24" s="30"/>
      <c r="M24" s="29"/>
      <c r="N24" s="30"/>
    </row>
    <row r="25" customFormat="false" ht="15" hidden="false" customHeight="false" outlineLevel="0" collapsed="false">
      <c r="A25" s="29"/>
      <c r="B25" s="30"/>
      <c r="C25" s="30"/>
      <c r="D25" s="30"/>
      <c r="E25" s="30"/>
      <c r="F25" s="30"/>
      <c r="G25" s="31"/>
      <c r="H25" s="31"/>
      <c r="I25" s="32" t="str">
        <f aca="true">IF(OR(A25="",H25=""),"",H25-TODAY())</f>
        <v/>
      </c>
      <c r="J25" s="33" t="str">
        <f aca="true">IF(A25="","",IF(H25="","NO DATE",IF(H25&lt;TODAY(),"EXPIRED",IF(H25-TODAY()&lt;=30,"30 DAYS",IF(H25-TODAY()&lt;=60,"60 DAYS",IF(H25-TODAY()&lt;=90,"90 DAYS",IF(K25="","NO EVIDENCE",IF(N25="","UNCHECKED","CURRENT"))))))))</f>
        <v/>
      </c>
      <c r="K25" s="29"/>
      <c r="L25" s="30"/>
      <c r="M25" s="29"/>
      <c r="N25" s="30"/>
    </row>
    <row r="26" customFormat="false" ht="15" hidden="false" customHeight="false" outlineLevel="0" collapsed="false">
      <c r="A26" s="29"/>
      <c r="B26" s="30"/>
      <c r="C26" s="30"/>
      <c r="D26" s="30"/>
      <c r="E26" s="30"/>
      <c r="F26" s="30"/>
      <c r="G26" s="31"/>
      <c r="H26" s="31"/>
      <c r="I26" s="32" t="str">
        <f aca="true">IF(OR(A26="",H26=""),"",H26-TODAY())</f>
        <v/>
      </c>
      <c r="J26" s="33" t="str">
        <f aca="true">IF(A26="","",IF(H26="","NO DATE",IF(H26&lt;TODAY(),"EXPIRED",IF(H26-TODAY()&lt;=30,"30 DAYS",IF(H26-TODAY()&lt;=60,"60 DAYS",IF(H26-TODAY()&lt;=90,"90 DAYS",IF(K26="","NO EVIDENCE",IF(N26="","UNCHECKED","CURRENT"))))))))</f>
        <v/>
      </c>
      <c r="K26" s="29"/>
      <c r="L26" s="30"/>
      <c r="M26" s="29"/>
      <c r="N26" s="30"/>
    </row>
    <row r="27" customFormat="false" ht="15" hidden="false" customHeight="false" outlineLevel="0" collapsed="false">
      <c r="A27" s="29"/>
      <c r="B27" s="30"/>
      <c r="C27" s="30"/>
      <c r="D27" s="30"/>
      <c r="E27" s="30"/>
      <c r="F27" s="30"/>
      <c r="G27" s="31"/>
      <c r="H27" s="31"/>
      <c r="I27" s="32" t="str">
        <f aca="true">IF(OR(A27="",H27=""),"",H27-TODAY())</f>
        <v/>
      </c>
      <c r="J27" s="33" t="str">
        <f aca="true">IF(A27="","",IF(H27="","NO DATE",IF(H27&lt;TODAY(),"EXPIRED",IF(H27-TODAY()&lt;=30,"30 DAYS",IF(H27-TODAY()&lt;=60,"60 DAYS",IF(H27-TODAY()&lt;=90,"90 DAYS",IF(K27="","NO EVIDENCE",IF(N27="","UNCHECKED","CURRENT"))))))))</f>
        <v/>
      </c>
      <c r="K27" s="29"/>
      <c r="L27" s="30"/>
      <c r="M27" s="29"/>
      <c r="N27" s="30"/>
    </row>
    <row r="28" customFormat="false" ht="15" hidden="false" customHeight="false" outlineLevel="0" collapsed="false">
      <c r="A28" s="29"/>
      <c r="B28" s="30"/>
      <c r="C28" s="30"/>
      <c r="D28" s="30"/>
      <c r="E28" s="30"/>
      <c r="F28" s="30"/>
      <c r="G28" s="31"/>
      <c r="H28" s="31"/>
      <c r="I28" s="32" t="str">
        <f aca="true">IF(OR(A28="",H28=""),"",H28-TODAY())</f>
        <v/>
      </c>
      <c r="J28" s="33" t="str">
        <f aca="true">IF(A28="","",IF(H28="","NO DATE",IF(H28&lt;TODAY(),"EXPIRED",IF(H28-TODAY()&lt;=30,"30 DAYS",IF(H28-TODAY()&lt;=60,"60 DAYS",IF(H28-TODAY()&lt;=90,"90 DAYS",IF(K28="","NO EVIDENCE",IF(N28="","UNCHECKED","CURRENT"))))))))</f>
        <v/>
      </c>
      <c r="K28" s="29"/>
      <c r="L28" s="30"/>
      <c r="M28" s="29"/>
      <c r="N28" s="30"/>
    </row>
    <row r="29" customFormat="false" ht="15" hidden="false" customHeight="false" outlineLevel="0" collapsed="false">
      <c r="A29" s="29"/>
      <c r="B29" s="30"/>
      <c r="C29" s="30"/>
      <c r="D29" s="30"/>
      <c r="E29" s="30"/>
      <c r="F29" s="30"/>
      <c r="G29" s="31"/>
      <c r="H29" s="31"/>
      <c r="I29" s="32" t="str">
        <f aca="true">IF(OR(A29="",H29=""),"",H29-TODAY())</f>
        <v/>
      </c>
      <c r="J29" s="33" t="str">
        <f aca="true">IF(A29="","",IF(H29="","NO DATE",IF(H29&lt;TODAY(),"EXPIRED",IF(H29-TODAY()&lt;=30,"30 DAYS",IF(H29-TODAY()&lt;=60,"60 DAYS",IF(H29-TODAY()&lt;=90,"90 DAYS",IF(K29="","NO EVIDENCE",IF(N29="","UNCHECKED","CURRENT"))))))))</f>
        <v/>
      </c>
      <c r="K29" s="29"/>
      <c r="L29" s="30"/>
      <c r="M29" s="29"/>
      <c r="N29" s="30"/>
    </row>
    <row r="30" customFormat="false" ht="15" hidden="false" customHeight="false" outlineLevel="0" collapsed="false">
      <c r="A30" s="29"/>
      <c r="B30" s="30"/>
      <c r="C30" s="30"/>
      <c r="D30" s="30"/>
      <c r="E30" s="30"/>
      <c r="F30" s="30"/>
      <c r="G30" s="31"/>
      <c r="H30" s="31"/>
      <c r="I30" s="32" t="str">
        <f aca="true">IF(OR(A30="",H30=""),"",H30-TODAY())</f>
        <v/>
      </c>
      <c r="J30" s="33" t="str">
        <f aca="true">IF(A30="","",IF(H30="","NO DATE",IF(H30&lt;TODAY(),"EXPIRED",IF(H30-TODAY()&lt;=30,"30 DAYS",IF(H30-TODAY()&lt;=60,"60 DAYS",IF(H30-TODAY()&lt;=90,"90 DAYS",IF(K30="","NO EVIDENCE",IF(N30="","UNCHECKED","CURRENT"))))))))</f>
        <v/>
      </c>
      <c r="K30" s="29"/>
      <c r="L30" s="30"/>
      <c r="M30" s="29"/>
      <c r="N30" s="30"/>
    </row>
    <row r="31" customFormat="false" ht="15" hidden="false" customHeight="false" outlineLevel="0" collapsed="false">
      <c r="A31" s="29"/>
      <c r="B31" s="30"/>
      <c r="C31" s="30"/>
      <c r="D31" s="30"/>
      <c r="E31" s="30"/>
      <c r="F31" s="30"/>
      <c r="G31" s="31"/>
      <c r="H31" s="31"/>
      <c r="I31" s="32" t="str">
        <f aca="true">IF(OR(A31="",H31=""),"",H31-TODAY())</f>
        <v/>
      </c>
      <c r="J31" s="33" t="str">
        <f aca="true">IF(A31="","",IF(H31="","NO DATE",IF(H31&lt;TODAY(),"EXPIRED",IF(H31-TODAY()&lt;=30,"30 DAYS",IF(H31-TODAY()&lt;=60,"60 DAYS",IF(H31-TODAY()&lt;=90,"90 DAYS",IF(K31="","NO EVIDENCE",IF(N31="","UNCHECKED","CURRENT"))))))))</f>
        <v/>
      </c>
      <c r="K31" s="29"/>
      <c r="L31" s="30"/>
      <c r="M31" s="29"/>
      <c r="N31" s="30"/>
    </row>
    <row r="32" customFormat="false" ht="15" hidden="false" customHeight="false" outlineLevel="0" collapsed="false">
      <c r="A32" s="29"/>
      <c r="B32" s="30"/>
      <c r="C32" s="30"/>
      <c r="D32" s="30"/>
      <c r="E32" s="30"/>
      <c r="F32" s="30"/>
      <c r="G32" s="31"/>
      <c r="H32" s="31"/>
      <c r="I32" s="32" t="str">
        <f aca="true">IF(OR(A32="",H32=""),"",H32-TODAY())</f>
        <v/>
      </c>
      <c r="J32" s="33" t="str">
        <f aca="true">IF(A32="","",IF(H32="","NO DATE",IF(H32&lt;TODAY(),"EXPIRED",IF(H32-TODAY()&lt;=30,"30 DAYS",IF(H32-TODAY()&lt;=60,"60 DAYS",IF(H32-TODAY()&lt;=90,"90 DAYS",IF(K32="","NO EVIDENCE",IF(N32="","UNCHECKED","CURRENT"))))))))</f>
        <v/>
      </c>
      <c r="K32" s="29"/>
      <c r="L32" s="30"/>
      <c r="M32" s="29"/>
      <c r="N32" s="30"/>
    </row>
    <row r="33" customFormat="false" ht="15" hidden="false" customHeight="false" outlineLevel="0" collapsed="false">
      <c r="A33" s="29"/>
      <c r="B33" s="30"/>
      <c r="C33" s="30"/>
      <c r="D33" s="30"/>
      <c r="E33" s="30"/>
      <c r="F33" s="30"/>
      <c r="G33" s="31"/>
      <c r="H33" s="31"/>
      <c r="I33" s="32" t="str">
        <f aca="true">IF(OR(A33="",H33=""),"",H33-TODAY())</f>
        <v/>
      </c>
      <c r="J33" s="33" t="str">
        <f aca="true">IF(A33="","",IF(H33="","NO DATE",IF(H33&lt;TODAY(),"EXPIRED",IF(H33-TODAY()&lt;=30,"30 DAYS",IF(H33-TODAY()&lt;=60,"60 DAYS",IF(H33-TODAY()&lt;=90,"90 DAYS",IF(K33="","NO EVIDENCE",IF(N33="","UNCHECKED","CURRENT"))))))))</f>
        <v/>
      </c>
      <c r="K33" s="29"/>
      <c r="L33" s="30"/>
      <c r="M33" s="29"/>
      <c r="N33" s="30"/>
    </row>
    <row r="34" customFormat="false" ht="15" hidden="false" customHeight="false" outlineLevel="0" collapsed="false">
      <c r="A34" s="29"/>
      <c r="B34" s="30"/>
      <c r="C34" s="30"/>
      <c r="D34" s="30"/>
      <c r="E34" s="30"/>
      <c r="F34" s="30"/>
      <c r="G34" s="31"/>
      <c r="H34" s="31"/>
      <c r="I34" s="32" t="str">
        <f aca="true">IF(OR(A34="",H34=""),"",H34-TODAY())</f>
        <v/>
      </c>
      <c r="J34" s="33" t="str">
        <f aca="true">IF(A34="","",IF(H34="","NO DATE",IF(H34&lt;TODAY(),"EXPIRED",IF(H34-TODAY()&lt;=30,"30 DAYS",IF(H34-TODAY()&lt;=60,"60 DAYS",IF(H34-TODAY()&lt;=90,"90 DAYS",IF(K34="","NO EVIDENCE",IF(N34="","UNCHECKED","CURRENT"))))))))</f>
        <v/>
      </c>
      <c r="K34" s="29"/>
      <c r="L34" s="30"/>
      <c r="M34" s="29"/>
      <c r="N34" s="30"/>
    </row>
    <row r="35" customFormat="false" ht="15" hidden="false" customHeight="false" outlineLevel="0" collapsed="false">
      <c r="A35" s="29"/>
      <c r="B35" s="30"/>
      <c r="C35" s="30"/>
      <c r="D35" s="30"/>
      <c r="E35" s="30"/>
      <c r="F35" s="30"/>
      <c r="G35" s="31"/>
      <c r="H35" s="31"/>
      <c r="I35" s="32" t="str">
        <f aca="true">IF(OR(A35="",H35=""),"",H35-TODAY())</f>
        <v/>
      </c>
      <c r="J35" s="33" t="str">
        <f aca="true">IF(A35="","",IF(H35="","NO DATE",IF(H35&lt;TODAY(),"EXPIRED",IF(H35-TODAY()&lt;=30,"30 DAYS",IF(H35-TODAY()&lt;=60,"60 DAYS",IF(H35-TODAY()&lt;=90,"90 DAYS",IF(K35="","NO EVIDENCE",IF(N35="","UNCHECKED","CURRENT"))))))))</f>
        <v/>
      </c>
      <c r="K35" s="29"/>
      <c r="L35" s="30"/>
      <c r="M35" s="29"/>
      <c r="N35" s="30"/>
    </row>
    <row r="36" customFormat="false" ht="15" hidden="false" customHeight="false" outlineLevel="0" collapsed="false">
      <c r="A36" s="29"/>
      <c r="B36" s="30"/>
      <c r="C36" s="30"/>
      <c r="D36" s="30"/>
      <c r="E36" s="30"/>
      <c r="F36" s="30"/>
      <c r="G36" s="31"/>
      <c r="H36" s="31"/>
      <c r="I36" s="32" t="str">
        <f aca="true">IF(OR(A36="",H36=""),"",H36-TODAY())</f>
        <v/>
      </c>
      <c r="J36" s="33" t="str">
        <f aca="true">IF(A36="","",IF(H36="","NO DATE",IF(H36&lt;TODAY(),"EXPIRED",IF(H36-TODAY()&lt;=30,"30 DAYS",IF(H36-TODAY()&lt;=60,"60 DAYS",IF(H36-TODAY()&lt;=90,"90 DAYS",IF(K36="","NO EVIDENCE",IF(N36="","UNCHECKED","CURRENT"))))))))</f>
        <v/>
      </c>
      <c r="K36" s="29"/>
      <c r="L36" s="30"/>
      <c r="M36" s="29"/>
      <c r="N36" s="30"/>
    </row>
    <row r="37" customFormat="false" ht="15" hidden="false" customHeight="false" outlineLevel="0" collapsed="false">
      <c r="A37" s="29"/>
      <c r="B37" s="30"/>
      <c r="C37" s="30"/>
      <c r="D37" s="30"/>
      <c r="E37" s="30"/>
      <c r="F37" s="30"/>
      <c r="G37" s="31"/>
      <c r="H37" s="31"/>
      <c r="I37" s="32" t="str">
        <f aca="true">IF(OR(A37="",H37=""),"",H37-TODAY())</f>
        <v/>
      </c>
      <c r="J37" s="33" t="str">
        <f aca="true">IF(A37="","",IF(H37="","NO DATE",IF(H37&lt;TODAY(),"EXPIRED",IF(H37-TODAY()&lt;=30,"30 DAYS",IF(H37-TODAY()&lt;=60,"60 DAYS",IF(H37-TODAY()&lt;=90,"90 DAYS",IF(K37="","NO EVIDENCE",IF(N37="","UNCHECKED","CURRENT"))))))))</f>
        <v/>
      </c>
      <c r="K37" s="29"/>
      <c r="L37" s="30"/>
      <c r="M37" s="29"/>
      <c r="N37" s="30"/>
    </row>
    <row r="38" customFormat="false" ht="15" hidden="false" customHeight="false" outlineLevel="0" collapsed="false">
      <c r="A38" s="29"/>
      <c r="B38" s="30"/>
      <c r="C38" s="30"/>
      <c r="D38" s="30"/>
      <c r="E38" s="30"/>
      <c r="F38" s="30"/>
      <c r="G38" s="31"/>
      <c r="H38" s="31"/>
      <c r="I38" s="32" t="str">
        <f aca="true">IF(OR(A38="",H38=""),"",H38-TODAY())</f>
        <v/>
      </c>
      <c r="J38" s="33" t="str">
        <f aca="true">IF(A38="","",IF(H38="","NO DATE",IF(H38&lt;TODAY(),"EXPIRED",IF(H38-TODAY()&lt;=30,"30 DAYS",IF(H38-TODAY()&lt;=60,"60 DAYS",IF(H38-TODAY()&lt;=90,"90 DAYS",IF(K38="","NO EVIDENCE",IF(N38="","UNCHECKED","CURRENT"))))))))</f>
        <v/>
      </c>
      <c r="K38" s="29"/>
      <c r="L38" s="30"/>
      <c r="M38" s="29"/>
      <c r="N38" s="30"/>
    </row>
    <row r="39" customFormat="false" ht="15" hidden="false" customHeight="false" outlineLevel="0" collapsed="false">
      <c r="A39" s="29"/>
      <c r="B39" s="30"/>
      <c r="C39" s="30"/>
      <c r="D39" s="30"/>
      <c r="E39" s="30"/>
      <c r="F39" s="30"/>
      <c r="G39" s="31"/>
      <c r="H39" s="31"/>
      <c r="I39" s="32" t="str">
        <f aca="true">IF(OR(A39="",H39=""),"",H39-TODAY())</f>
        <v/>
      </c>
      <c r="J39" s="33" t="str">
        <f aca="true">IF(A39="","",IF(H39="","NO DATE",IF(H39&lt;TODAY(),"EXPIRED",IF(H39-TODAY()&lt;=30,"30 DAYS",IF(H39-TODAY()&lt;=60,"60 DAYS",IF(H39-TODAY()&lt;=90,"90 DAYS",IF(K39="","NO EVIDENCE",IF(N39="","UNCHECKED","CURRENT"))))))))</f>
        <v/>
      </c>
      <c r="K39" s="29"/>
      <c r="L39" s="30"/>
      <c r="M39" s="29"/>
      <c r="N39" s="30"/>
    </row>
    <row r="40" customFormat="false" ht="15" hidden="false" customHeight="false" outlineLevel="0" collapsed="false">
      <c r="A40" s="29"/>
      <c r="B40" s="30"/>
      <c r="C40" s="30"/>
      <c r="D40" s="30"/>
      <c r="E40" s="30"/>
      <c r="F40" s="30"/>
      <c r="G40" s="31"/>
      <c r="H40" s="31"/>
      <c r="I40" s="32" t="str">
        <f aca="true">IF(OR(A40="",H40=""),"",H40-TODAY())</f>
        <v/>
      </c>
      <c r="J40" s="33" t="str">
        <f aca="true">IF(A40="","",IF(H40="","NO DATE",IF(H40&lt;TODAY(),"EXPIRED",IF(H40-TODAY()&lt;=30,"30 DAYS",IF(H40-TODAY()&lt;=60,"60 DAYS",IF(H40-TODAY()&lt;=90,"90 DAYS",IF(K40="","NO EVIDENCE",IF(N40="","UNCHECKED","CURRENT"))))))))</f>
        <v/>
      </c>
      <c r="K40" s="29"/>
      <c r="L40" s="30"/>
      <c r="M40" s="29"/>
      <c r="N40" s="30"/>
    </row>
    <row r="41" customFormat="false" ht="15" hidden="false" customHeight="false" outlineLevel="0" collapsed="false">
      <c r="A41" s="29"/>
      <c r="B41" s="30"/>
      <c r="C41" s="30"/>
      <c r="D41" s="30"/>
      <c r="E41" s="30"/>
      <c r="F41" s="30"/>
      <c r="G41" s="31"/>
      <c r="H41" s="31"/>
      <c r="I41" s="32" t="str">
        <f aca="true">IF(OR(A41="",H41=""),"",H41-TODAY())</f>
        <v/>
      </c>
      <c r="J41" s="33" t="str">
        <f aca="true">IF(A41="","",IF(H41="","NO DATE",IF(H41&lt;TODAY(),"EXPIRED",IF(H41-TODAY()&lt;=30,"30 DAYS",IF(H41-TODAY()&lt;=60,"60 DAYS",IF(H41-TODAY()&lt;=90,"90 DAYS",IF(K41="","NO EVIDENCE",IF(N41="","UNCHECKED","CURRENT"))))))))</f>
        <v/>
      </c>
      <c r="K41" s="29"/>
      <c r="L41" s="30"/>
      <c r="M41" s="29"/>
      <c r="N41" s="30"/>
    </row>
    <row r="42" customFormat="false" ht="15" hidden="false" customHeight="false" outlineLevel="0" collapsed="false">
      <c r="A42" s="29"/>
      <c r="B42" s="30"/>
      <c r="C42" s="30"/>
      <c r="D42" s="30"/>
      <c r="E42" s="30"/>
      <c r="F42" s="30"/>
      <c r="G42" s="31"/>
      <c r="H42" s="31"/>
      <c r="I42" s="32" t="str">
        <f aca="true">IF(OR(A42="",H42=""),"",H42-TODAY())</f>
        <v/>
      </c>
      <c r="J42" s="33" t="str">
        <f aca="true">IF(A42="","",IF(H42="","NO DATE",IF(H42&lt;TODAY(),"EXPIRED",IF(H42-TODAY()&lt;=30,"30 DAYS",IF(H42-TODAY()&lt;=60,"60 DAYS",IF(H42-TODAY()&lt;=90,"90 DAYS",IF(K42="","NO EVIDENCE",IF(N42="","UNCHECKED","CURRENT"))))))))</f>
        <v/>
      </c>
      <c r="K42" s="29"/>
      <c r="L42" s="30"/>
      <c r="M42" s="29"/>
      <c r="N42" s="30"/>
    </row>
    <row r="43" customFormat="false" ht="15" hidden="false" customHeight="false" outlineLevel="0" collapsed="false">
      <c r="A43" s="29"/>
      <c r="B43" s="30"/>
      <c r="C43" s="30"/>
      <c r="D43" s="30"/>
      <c r="E43" s="30"/>
      <c r="F43" s="30"/>
      <c r="G43" s="31"/>
      <c r="H43" s="31"/>
      <c r="I43" s="32" t="str">
        <f aca="true">IF(OR(A43="",H43=""),"",H43-TODAY())</f>
        <v/>
      </c>
      <c r="J43" s="33" t="str">
        <f aca="true">IF(A43="","",IF(H43="","NO DATE",IF(H43&lt;TODAY(),"EXPIRED",IF(H43-TODAY()&lt;=30,"30 DAYS",IF(H43-TODAY()&lt;=60,"60 DAYS",IF(H43-TODAY()&lt;=90,"90 DAYS",IF(K43="","NO EVIDENCE",IF(N43="","UNCHECKED","CURRENT"))))))))</f>
        <v/>
      </c>
      <c r="K43" s="29"/>
      <c r="L43" s="30"/>
      <c r="M43" s="29"/>
      <c r="N43" s="30"/>
    </row>
    <row r="44" customFormat="false" ht="15" hidden="false" customHeight="false" outlineLevel="0" collapsed="false">
      <c r="A44" s="29"/>
      <c r="B44" s="30"/>
      <c r="C44" s="30"/>
      <c r="D44" s="30"/>
      <c r="E44" s="30"/>
      <c r="F44" s="30"/>
      <c r="G44" s="31"/>
      <c r="H44" s="31"/>
      <c r="I44" s="32" t="str">
        <f aca="true">IF(OR(A44="",H44=""),"",H44-TODAY())</f>
        <v/>
      </c>
      <c r="J44" s="33" t="str">
        <f aca="true">IF(A44="","",IF(H44="","NO DATE",IF(H44&lt;TODAY(),"EXPIRED",IF(H44-TODAY()&lt;=30,"30 DAYS",IF(H44-TODAY()&lt;=60,"60 DAYS",IF(H44-TODAY()&lt;=90,"90 DAYS",IF(K44="","NO EVIDENCE",IF(N44="","UNCHECKED","CURRENT"))))))))</f>
        <v/>
      </c>
      <c r="K44" s="29"/>
      <c r="L44" s="30"/>
      <c r="M44" s="29"/>
      <c r="N44" s="30"/>
    </row>
    <row r="45" customFormat="false" ht="15" hidden="false" customHeight="false" outlineLevel="0" collapsed="false">
      <c r="A45" s="29"/>
      <c r="B45" s="30"/>
      <c r="C45" s="30"/>
      <c r="D45" s="30"/>
      <c r="E45" s="30"/>
      <c r="F45" s="30"/>
      <c r="G45" s="31"/>
      <c r="H45" s="31"/>
      <c r="I45" s="32" t="str">
        <f aca="true">IF(OR(A45="",H45=""),"",H45-TODAY())</f>
        <v/>
      </c>
      <c r="J45" s="33" t="str">
        <f aca="true">IF(A45="","",IF(H45="","NO DATE",IF(H45&lt;TODAY(),"EXPIRED",IF(H45-TODAY()&lt;=30,"30 DAYS",IF(H45-TODAY()&lt;=60,"60 DAYS",IF(H45-TODAY()&lt;=90,"90 DAYS",IF(K45="","NO EVIDENCE",IF(N45="","UNCHECKED","CURRENT"))))))))</f>
        <v/>
      </c>
      <c r="K45" s="29"/>
      <c r="L45" s="30"/>
      <c r="M45" s="29"/>
      <c r="N45" s="30"/>
    </row>
    <row r="46" customFormat="false" ht="15" hidden="false" customHeight="false" outlineLevel="0" collapsed="false">
      <c r="A46" s="29"/>
      <c r="B46" s="30"/>
      <c r="C46" s="30"/>
      <c r="D46" s="30"/>
      <c r="E46" s="30"/>
      <c r="F46" s="30"/>
      <c r="G46" s="31"/>
      <c r="H46" s="31"/>
      <c r="I46" s="32" t="str">
        <f aca="true">IF(OR(A46="",H46=""),"",H46-TODAY())</f>
        <v/>
      </c>
      <c r="J46" s="33" t="str">
        <f aca="true">IF(A46="","",IF(H46="","NO DATE",IF(H46&lt;TODAY(),"EXPIRED",IF(H46-TODAY()&lt;=30,"30 DAYS",IF(H46-TODAY()&lt;=60,"60 DAYS",IF(H46-TODAY()&lt;=90,"90 DAYS",IF(K46="","NO EVIDENCE",IF(N46="","UNCHECKED","CURRENT"))))))))</f>
        <v/>
      </c>
      <c r="K46" s="29"/>
      <c r="L46" s="30"/>
      <c r="M46" s="29"/>
      <c r="N46" s="30"/>
    </row>
    <row r="47" customFormat="false" ht="15" hidden="false" customHeight="false" outlineLevel="0" collapsed="false">
      <c r="A47" s="29"/>
      <c r="B47" s="30"/>
      <c r="C47" s="30"/>
      <c r="D47" s="30"/>
      <c r="E47" s="30"/>
      <c r="F47" s="30"/>
      <c r="G47" s="31"/>
      <c r="H47" s="31"/>
      <c r="I47" s="32" t="str">
        <f aca="true">IF(OR(A47="",H47=""),"",H47-TODAY())</f>
        <v/>
      </c>
      <c r="J47" s="33" t="str">
        <f aca="true">IF(A47="","",IF(H47="","NO DATE",IF(H47&lt;TODAY(),"EXPIRED",IF(H47-TODAY()&lt;=30,"30 DAYS",IF(H47-TODAY()&lt;=60,"60 DAYS",IF(H47-TODAY()&lt;=90,"90 DAYS",IF(K47="","NO EVIDENCE",IF(N47="","UNCHECKED","CURRENT"))))))))</f>
        <v/>
      </c>
      <c r="K47" s="29"/>
      <c r="L47" s="30"/>
      <c r="M47" s="29"/>
      <c r="N47" s="30"/>
    </row>
    <row r="48" customFormat="false" ht="15" hidden="false" customHeight="false" outlineLevel="0" collapsed="false">
      <c r="A48" s="29"/>
      <c r="B48" s="30"/>
      <c r="C48" s="30"/>
      <c r="D48" s="30"/>
      <c r="E48" s="30"/>
      <c r="F48" s="30"/>
      <c r="G48" s="31"/>
      <c r="H48" s="31"/>
      <c r="I48" s="32" t="str">
        <f aca="true">IF(OR(A48="",H48=""),"",H48-TODAY())</f>
        <v/>
      </c>
      <c r="J48" s="33" t="str">
        <f aca="true">IF(A48="","",IF(H48="","NO DATE",IF(H48&lt;TODAY(),"EXPIRED",IF(H48-TODAY()&lt;=30,"30 DAYS",IF(H48-TODAY()&lt;=60,"60 DAYS",IF(H48-TODAY()&lt;=90,"90 DAYS",IF(K48="","NO EVIDENCE",IF(N48="","UNCHECKED","CURRENT"))))))))</f>
        <v/>
      </c>
      <c r="K48" s="29"/>
      <c r="L48" s="30"/>
      <c r="M48" s="29"/>
      <c r="N48" s="30"/>
    </row>
    <row r="49" customFormat="false" ht="15" hidden="false" customHeight="false" outlineLevel="0" collapsed="false">
      <c r="A49" s="29"/>
      <c r="B49" s="30"/>
      <c r="C49" s="30"/>
      <c r="D49" s="30"/>
      <c r="E49" s="30"/>
      <c r="F49" s="30"/>
      <c r="G49" s="31"/>
      <c r="H49" s="31"/>
      <c r="I49" s="32" t="str">
        <f aca="true">IF(OR(A49="",H49=""),"",H49-TODAY())</f>
        <v/>
      </c>
      <c r="J49" s="33" t="str">
        <f aca="true">IF(A49="","",IF(H49="","NO DATE",IF(H49&lt;TODAY(),"EXPIRED",IF(H49-TODAY()&lt;=30,"30 DAYS",IF(H49-TODAY()&lt;=60,"60 DAYS",IF(H49-TODAY()&lt;=90,"90 DAYS",IF(K49="","NO EVIDENCE",IF(N49="","UNCHECKED","CURRENT"))))))))</f>
        <v/>
      </c>
      <c r="K49" s="29"/>
      <c r="L49" s="30"/>
      <c r="M49" s="29"/>
      <c r="N49" s="30"/>
    </row>
    <row r="50" customFormat="false" ht="15" hidden="false" customHeight="false" outlineLevel="0" collapsed="false">
      <c r="A50" s="29"/>
      <c r="B50" s="30"/>
      <c r="C50" s="30"/>
      <c r="D50" s="30"/>
      <c r="E50" s="30"/>
      <c r="F50" s="30"/>
      <c r="G50" s="31"/>
      <c r="H50" s="31"/>
      <c r="I50" s="32" t="str">
        <f aca="true">IF(OR(A50="",H50=""),"",H50-TODAY())</f>
        <v/>
      </c>
      <c r="J50" s="33" t="str">
        <f aca="true">IF(A50="","",IF(H50="","NO DATE",IF(H50&lt;TODAY(),"EXPIRED",IF(H50-TODAY()&lt;=30,"30 DAYS",IF(H50-TODAY()&lt;=60,"60 DAYS",IF(H50-TODAY()&lt;=90,"90 DAYS",IF(K50="","NO EVIDENCE",IF(N50="","UNCHECKED","CURRENT"))))))))</f>
        <v/>
      </c>
      <c r="K50" s="29"/>
      <c r="L50" s="30"/>
      <c r="M50" s="29"/>
      <c r="N50" s="30"/>
    </row>
    <row r="51" customFormat="false" ht="15" hidden="false" customHeight="false" outlineLevel="0" collapsed="false">
      <c r="A51" s="29"/>
      <c r="B51" s="30"/>
      <c r="C51" s="30"/>
      <c r="D51" s="30"/>
      <c r="E51" s="30"/>
      <c r="F51" s="30"/>
      <c r="G51" s="31"/>
      <c r="H51" s="31"/>
      <c r="I51" s="32" t="str">
        <f aca="true">IF(OR(A51="",H51=""),"",H51-TODAY())</f>
        <v/>
      </c>
      <c r="J51" s="33" t="str">
        <f aca="true">IF(A51="","",IF(H51="","NO DATE",IF(H51&lt;TODAY(),"EXPIRED",IF(H51-TODAY()&lt;=30,"30 DAYS",IF(H51-TODAY()&lt;=60,"60 DAYS",IF(H51-TODAY()&lt;=90,"90 DAYS",IF(K51="","NO EVIDENCE",IF(N51="","UNCHECKED","CURRENT"))))))))</f>
        <v/>
      </c>
      <c r="K51" s="29"/>
      <c r="L51" s="30"/>
      <c r="M51" s="29"/>
      <c r="N51" s="30"/>
    </row>
    <row r="52" customFormat="false" ht="15" hidden="false" customHeight="false" outlineLevel="0" collapsed="false">
      <c r="A52" s="29"/>
      <c r="B52" s="30"/>
      <c r="C52" s="30"/>
      <c r="D52" s="30"/>
      <c r="E52" s="30"/>
      <c r="F52" s="30"/>
      <c r="G52" s="31"/>
      <c r="H52" s="31"/>
      <c r="I52" s="32" t="str">
        <f aca="true">IF(OR(A52="",H52=""),"",H52-TODAY())</f>
        <v/>
      </c>
      <c r="J52" s="33" t="str">
        <f aca="true">IF(A52="","",IF(H52="","NO DATE",IF(H52&lt;TODAY(),"EXPIRED",IF(H52-TODAY()&lt;=30,"30 DAYS",IF(H52-TODAY()&lt;=60,"60 DAYS",IF(H52-TODAY()&lt;=90,"90 DAYS",IF(K52="","NO EVIDENCE",IF(N52="","UNCHECKED","CURRENT"))))))))</f>
        <v/>
      </c>
      <c r="K52" s="29"/>
      <c r="L52" s="30"/>
      <c r="M52" s="29"/>
      <c r="N52" s="30"/>
    </row>
    <row r="53" customFormat="false" ht="15" hidden="false" customHeight="false" outlineLevel="0" collapsed="false">
      <c r="A53" s="29"/>
      <c r="B53" s="30"/>
      <c r="C53" s="30"/>
      <c r="D53" s="30"/>
      <c r="E53" s="30"/>
      <c r="F53" s="30"/>
      <c r="G53" s="31"/>
      <c r="H53" s="31"/>
      <c r="I53" s="32" t="str">
        <f aca="true">IF(OR(A53="",H53=""),"",H53-TODAY())</f>
        <v/>
      </c>
      <c r="J53" s="33" t="str">
        <f aca="true">IF(A53="","",IF(H53="","NO DATE",IF(H53&lt;TODAY(),"EXPIRED",IF(H53-TODAY()&lt;=30,"30 DAYS",IF(H53-TODAY()&lt;=60,"60 DAYS",IF(H53-TODAY()&lt;=90,"90 DAYS",IF(K53="","NO EVIDENCE",IF(N53="","UNCHECKED","CURRENT"))))))))</f>
        <v/>
      </c>
      <c r="K53" s="29"/>
      <c r="L53" s="30"/>
      <c r="M53" s="29"/>
      <c r="N53" s="30"/>
    </row>
    <row r="54" customFormat="false" ht="15" hidden="false" customHeight="false" outlineLevel="0" collapsed="false">
      <c r="A54" s="29"/>
      <c r="B54" s="30"/>
      <c r="C54" s="30"/>
      <c r="D54" s="30"/>
      <c r="E54" s="30"/>
      <c r="F54" s="30"/>
      <c r="G54" s="31"/>
      <c r="H54" s="31"/>
      <c r="I54" s="32" t="str">
        <f aca="true">IF(OR(A54="",H54=""),"",H54-TODAY())</f>
        <v/>
      </c>
      <c r="J54" s="33" t="str">
        <f aca="true">IF(A54="","",IF(H54="","NO DATE",IF(H54&lt;TODAY(),"EXPIRED",IF(H54-TODAY()&lt;=30,"30 DAYS",IF(H54-TODAY()&lt;=60,"60 DAYS",IF(H54-TODAY()&lt;=90,"90 DAYS",IF(K54="","NO EVIDENCE",IF(N54="","UNCHECKED","CURRENT"))))))))</f>
        <v/>
      </c>
      <c r="K54" s="29"/>
      <c r="L54" s="30"/>
      <c r="M54" s="29"/>
      <c r="N54" s="30"/>
    </row>
    <row r="55" customFormat="false" ht="15" hidden="false" customHeight="false" outlineLevel="0" collapsed="false">
      <c r="A55" s="29"/>
      <c r="B55" s="30"/>
      <c r="C55" s="30"/>
      <c r="D55" s="30"/>
      <c r="E55" s="30"/>
      <c r="F55" s="30"/>
      <c r="G55" s="31"/>
      <c r="H55" s="31"/>
      <c r="I55" s="32" t="str">
        <f aca="true">IF(OR(A55="",H55=""),"",H55-TODAY())</f>
        <v/>
      </c>
      <c r="J55" s="33" t="str">
        <f aca="true">IF(A55="","",IF(H55="","NO DATE",IF(H55&lt;TODAY(),"EXPIRED",IF(H55-TODAY()&lt;=30,"30 DAYS",IF(H55-TODAY()&lt;=60,"60 DAYS",IF(H55-TODAY()&lt;=90,"90 DAYS",IF(K55="","NO EVIDENCE",IF(N55="","UNCHECKED","CURRENT"))))))))</f>
        <v/>
      </c>
      <c r="K55" s="29"/>
      <c r="L55" s="30"/>
      <c r="M55" s="29"/>
      <c r="N55" s="30"/>
    </row>
    <row r="56" customFormat="false" ht="15" hidden="false" customHeight="false" outlineLevel="0" collapsed="false">
      <c r="A56" s="29"/>
      <c r="B56" s="30"/>
      <c r="C56" s="30"/>
      <c r="D56" s="30"/>
      <c r="E56" s="30"/>
      <c r="F56" s="30"/>
      <c r="G56" s="31"/>
      <c r="H56" s="31"/>
      <c r="I56" s="32" t="str">
        <f aca="true">IF(OR(A56="",H56=""),"",H56-TODAY())</f>
        <v/>
      </c>
      <c r="J56" s="33" t="str">
        <f aca="true">IF(A56="","",IF(H56="","NO DATE",IF(H56&lt;TODAY(),"EXPIRED",IF(H56-TODAY()&lt;=30,"30 DAYS",IF(H56-TODAY()&lt;=60,"60 DAYS",IF(H56-TODAY()&lt;=90,"90 DAYS",IF(K56="","NO EVIDENCE",IF(N56="","UNCHECKED","CURRENT"))))))))</f>
        <v/>
      </c>
      <c r="K56" s="29"/>
      <c r="L56" s="30"/>
      <c r="M56" s="29"/>
      <c r="N56" s="30"/>
    </row>
    <row r="57" customFormat="false" ht="15" hidden="false" customHeight="false" outlineLevel="0" collapsed="false">
      <c r="A57" s="29"/>
      <c r="B57" s="30"/>
      <c r="C57" s="30"/>
      <c r="D57" s="30"/>
      <c r="E57" s="30"/>
      <c r="F57" s="30"/>
      <c r="G57" s="31"/>
      <c r="H57" s="31"/>
      <c r="I57" s="32" t="str">
        <f aca="true">IF(OR(A57="",H57=""),"",H57-TODAY())</f>
        <v/>
      </c>
      <c r="J57" s="33" t="str">
        <f aca="true">IF(A57="","",IF(H57="","NO DATE",IF(H57&lt;TODAY(),"EXPIRED",IF(H57-TODAY()&lt;=30,"30 DAYS",IF(H57-TODAY()&lt;=60,"60 DAYS",IF(H57-TODAY()&lt;=90,"90 DAYS",IF(K57="","NO EVIDENCE",IF(N57="","UNCHECKED","CURRENT"))))))))</f>
        <v/>
      </c>
      <c r="K57" s="29"/>
      <c r="L57" s="30"/>
      <c r="M57" s="29"/>
      <c r="N57" s="30"/>
    </row>
    <row r="58" customFormat="false" ht="15" hidden="false" customHeight="false" outlineLevel="0" collapsed="false">
      <c r="A58" s="29"/>
      <c r="B58" s="30"/>
      <c r="C58" s="30"/>
      <c r="D58" s="30"/>
      <c r="E58" s="30"/>
      <c r="F58" s="30"/>
      <c r="G58" s="31"/>
      <c r="H58" s="31"/>
      <c r="I58" s="32" t="str">
        <f aca="true">IF(OR(A58="",H58=""),"",H58-TODAY())</f>
        <v/>
      </c>
      <c r="J58" s="33" t="str">
        <f aca="true">IF(A58="","",IF(H58="","NO DATE",IF(H58&lt;TODAY(),"EXPIRED",IF(H58-TODAY()&lt;=30,"30 DAYS",IF(H58-TODAY()&lt;=60,"60 DAYS",IF(H58-TODAY()&lt;=90,"90 DAYS",IF(K58="","NO EVIDENCE",IF(N58="","UNCHECKED","CURRENT"))))))))</f>
        <v/>
      </c>
      <c r="K58" s="29"/>
      <c r="L58" s="30"/>
      <c r="M58" s="29"/>
      <c r="N58" s="30"/>
    </row>
    <row r="59" customFormat="false" ht="15" hidden="false" customHeight="false" outlineLevel="0" collapsed="false">
      <c r="A59" s="29"/>
      <c r="B59" s="30"/>
      <c r="C59" s="30"/>
      <c r="D59" s="30"/>
      <c r="E59" s="30"/>
      <c r="F59" s="30"/>
      <c r="G59" s="31"/>
      <c r="H59" s="31"/>
      <c r="I59" s="32" t="str">
        <f aca="true">IF(OR(A59="",H59=""),"",H59-TODAY())</f>
        <v/>
      </c>
      <c r="J59" s="33" t="str">
        <f aca="true">IF(A59="","",IF(H59="","NO DATE",IF(H59&lt;TODAY(),"EXPIRED",IF(H59-TODAY()&lt;=30,"30 DAYS",IF(H59-TODAY()&lt;=60,"60 DAYS",IF(H59-TODAY()&lt;=90,"90 DAYS",IF(K59="","NO EVIDENCE",IF(N59="","UNCHECKED","CURRENT"))))))))</f>
        <v/>
      </c>
      <c r="K59" s="29"/>
      <c r="L59" s="30"/>
      <c r="M59" s="29"/>
      <c r="N59" s="30"/>
    </row>
    <row r="60" customFormat="false" ht="15" hidden="false" customHeight="false" outlineLevel="0" collapsed="false">
      <c r="A60" s="29"/>
      <c r="B60" s="30"/>
      <c r="C60" s="30"/>
      <c r="D60" s="30"/>
      <c r="E60" s="30"/>
      <c r="F60" s="30"/>
      <c r="G60" s="31"/>
      <c r="H60" s="31"/>
      <c r="I60" s="32" t="str">
        <f aca="true">IF(OR(A60="",H60=""),"",H60-TODAY())</f>
        <v/>
      </c>
      <c r="J60" s="33" t="str">
        <f aca="true">IF(A60="","",IF(H60="","NO DATE",IF(H60&lt;TODAY(),"EXPIRED",IF(H60-TODAY()&lt;=30,"30 DAYS",IF(H60-TODAY()&lt;=60,"60 DAYS",IF(H60-TODAY()&lt;=90,"90 DAYS",IF(K60="","NO EVIDENCE",IF(N60="","UNCHECKED","CURRENT"))))))))</f>
        <v/>
      </c>
      <c r="K60" s="29"/>
      <c r="L60" s="30"/>
      <c r="M60" s="29"/>
      <c r="N60" s="30"/>
    </row>
    <row r="61" customFormat="false" ht="15" hidden="false" customHeight="false" outlineLevel="0" collapsed="false">
      <c r="A61" s="29"/>
      <c r="B61" s="30"/>
      <c r="C61" s="30"/>
      <c r="D61" s="30"/>
      <c r="E61" s="30"/>
      <c r="F61" s="30"/>
      <c r="G61" s="31"/>
      <c r="H61" s="31"/>
      <c r="I61" s="32" t="str">
        <f aca="true">IF(OR(A61="",H61=""),"",H61-TODAY())</f>
        <v/>
      </c>
      <c r="J61" s="33" t="str">
        <f aca="true">IF(A61="","",IF(H61="","NO DATE",IF(H61&lt;TODAY(),"EXPIRED",IF(H61-TODAY()&lt;=30,"30 DAYS",IF(H61-TODAY()&lt;=60,"60 DAYS",IF(H61-TODAY()&lt;=90,"90 DAYS",IF(K61="","NO EVIDENCE",IF(N61="","UNCHECKED","CURRENT"))))))))</f>
        <v/>
      </c>
      <c r="K61" s="29"/>
      <c r="L61" s="30"/>
      <c r="M61" s="29"/>
      <c r="N61" s="30"/>
    </row>
    <row r="62" customFormat="false" ht="15" hidden="false" customHeight="false" outlineLevel="0" collapsed="false">
      <c r="A62" s="29"/>
      <c r="B62" s="30"/>
      <c r="C62" s="30"/>
      <c r="D62" s="30"/>
      <c r="E62" s="30"/>
      <c r="F62" s="30"/>
      <c r="G62" s="31"/>
      <c r="H62" s="31"/>
      <c r="I62" s="32" t="str">
        <f aca="true">IF(OR(A62="",H62=""),"",H62-TODAY())</f>
        <v/>
      </c>
      <c r="J62" s="33" t="str">
        <f aca="true">IF(A62="","",IF(H62="","NO DATE",IF(H62&lt;TODAY(),"EXPIRED",IF(H62-TODAY()&lt;=30,"30 DAYS",IF(H62-TODAY()&lt;=60,"60 DAYS",IF(H62-TODAY()&lt;=90,"90 DAYS",IF(K62="","NO EVIDENCE",IF(N62="","UNCHECKED","CURRENT"))))))))</f>
        <v/>
      </c>
      <c r="K62" s="29"/>
      <c r="L62" s="30"/>
      <c r="M62" s="29"/>
      <c r="N62" s="30"/>
    </row>
    <row r="63" customFormat="false" ht="15" hidden="false" customHeight="false" outlineLevel="0" collapsed="false">
      <c r="A63" s="29"/>
      <c r="B63" s="30"/>
      <c r="C63" s="30"/>
      <c r="D63" s="30"/>
      <c r="E63" s="30"/>
      <c r="F63" s="30"/>
      <c r="G63" s="31"/>
      <c r="H63" s="31"/>
      <c r="I63" s="32" t="str">
        <f aca="true">IF(OR(A63="",H63=""),"",H63-TODAY())</f>
        <v/>
      </c>
      <c r="J63" s="33" t="str">
        <f aca="true">IF(A63="","",IF(H63="","NO DATE",IF(H63&lt;TODAY(),"EXPIRED",IF(H63-TODAY()&lt;=30,"30 DAYS",IF(H63-TODAY()&lt;=60,"60 DAYS",IF(H63-TODAY()&lt;=90,"90 DAYS",IF(K63="","NO EVIDENCE",IF(N63="","UNCHECKED","CURRENT"))))))))</f>
        <v/>
      </c>
      <c r="K63" s="29"/>
      <c r="L63" s="30"/>
      <c r="M63" s="29"/>
      <c r="N63" s="30"/>
    </row>
    <row r="64" customFormat="false" ht="15" hidden="false" customHeight="false" outlineLevel="0" collapsed="false">
      <c r="A64" s="29"/>
      <c r="B64" s="30"/>
      <c r="C64" s="30"/>
      <c r="D64" s="30"/>
      <c r="E64" s="30"/>
      <c r="F64" s="30"/>
      <c r="G64" s="31"/>
      <c r="H64" s="31"/>
      <c r="I64" s="32" t="str">
        <f aca="true">IF(OR(A64="",H64=""),"",H64-TODAY())</f>
        <v/>
      </c>
      <c r="J64" s="33" t="str">
        <f aca="true">IF(A64="","",IF(H64="","NO DATE",IF(H64&lt;TODAY(),"EXPIRED",IF(H64-TODAY()&lt;=30,"30 DAYS",IF(H64-TODAY()&lt;=60,"60 DAYS",IF(H64-TODAY()&lt;=90,"90 DAYS",IF(K64="","NO EVIDENCE",IF(N64="","UNCHECKED","CURRENT"))))))))</f>
        <v/>
      </c>
      <c r="K64" s="29"/>
      <c r="L64" s="30"/>
      <c r="M64" s="29"/>
      <c r="N64" s="30"/>
    </row>
    <row r="65" customFormat="false" ht="15" hidden="false" customHeight="false" outlineLevel="0" collapsed="false">
      <c r="A65" s="29"/>
      <c r="B65" s="30"/>
      <c r="C65" s="30"/>
      <c r="D65" s="30"/>
      <c r="E65" s="30"/>
      <c r="F65" s="30"/>
      <c r="G65" s="31"/>
      <c r="H65" s="31"/>
      <c r="I65" s="32" t="str">
        <f aca="true">IF(OR(A65="",H65=""),"",H65-TODAY())</f>
        <v/>
      </c>
      <c r="J65" s="33" t="str">
        <f aca="true">IF(A65="","",IF(H65="","NO DATE",IF(H65&lt;TODAY(),"EXPIRED",IF(H65-TODAY()&lt;=30,"30 DAYS",IF(H65-TODAY()&lt;=60,"60 DAYS",IF(H65-TODAY()&lt;=90,"90 DAYS",IF(K65="","NO EVIDENCE",IF(N65="","UNCHECKED","CURRENT"))))))))</f>
        <v/>
      </c>
      <c r="K65" s="29"/>
      <c r="L65" s="30"/>
      <c r="M65" s="29"/>
      <c r="N65" s="30"/>
    </row>
    <row r="66" customFormat="false" ht="15" hidden="false" customHeight="false" outlineLevel="0" collapsed="false">
      <c r="A66" s="29"/>
      <c r="B66" s="30"/>
      <c r="C66" s="30"/>
      <c r="D66" s="30"/>
      <c r="E66" s="30"/>
      <c r="F66" s="30"/>
      <c r="G66" s="31"/>
      <c r="H66" s="31"/>
      <c r="I66" s="32" t="str">
        <f aca="true">IF(OR(A66="",H66=""),"",H66-TODAY())</f>
        <v/>
      </c>
      <c r="J66" s="33" t="str">
        <f aca="true">IF(A66="","",IF(H66="","NO DATE",IF(H66&lt;TODAY(),"EXPIRED",IF(H66-TODAY()&lt;=30,"30 DAYS",IF(H66-TODAY()&lt;=60,"60 DAYS",IF(H66-TODAY()&lt;=90,"90 DAYS",IF(K66="","NO EVIDENCE",IF(N66="","UNCHECKED","CURRENT"))))))))</f>
        <v/>
      </c>
      <c r="K66" s="29"/>
      <c r="L66" s="30"/>
      <c r="M66" s="29"/>
      <c r="N66" s="30"/>
    </row>
    <row r="67" customFormat="false" ht="15" hidden="false" customHeight="false" outlineLevel="0" collapsed="false">
      <c r="A67" s="29"/>
      <c r="B67" s="30"/>
      <c r="C67" s="30"/>
      <c r="D67" s="30"/>
      <c r="E67" s="30"/>
      <c r="F67" s="30"/>
      <c r="G67" s="31"/>
      <c r="H67" s="31"/>
      <c r="I67" s="32" t="str">
        <f aca="true">IF(OR(A67="",H67=""),"",H67-TODAY())</f>
        <v/>
      </c>
      <c r="J67" s="33" t="str">
        <f aca="true">IF(A67="","",IF(H67="","NO DATE",IF(H67&lt;TODAY(),"EXPIRED",IF(H67-TODAY()&lt;=30,"30 DAYS",IF(H67-TODAY()&lt;=60,"60 DAYS",IF(H67-TODAY()&lt;=90,"90 DAYS",IF(K67="","NO EVIDENCE",IF(N67="","UNCHECKED","CURRENT"))))))))</f>
        <v/>
      </c>
      <c r="K67" s="29"/>
      <c r="L67" s="30"/>
      <c r="M67" s="29"/>
      <c r="N67" s="30"/>
    </row>
    <row r="68" customFormat="false" ht="15" hidden="false" customHeight="false" outlineLevel="0" collapsed="false">
      <c r="A68" s="29"/>
      <c r="B68" s="30"/>
      <c r="C68" s="30"/>
      <c r="D68" s="30"/>
      <c r="E68" s="30"/>
      <c r="F68" s="30"/>
      <c r="G68" s="31"/>
      <c r="H68" s="31"/>
      <c r="I68" s="32" t="str">
        <f aca="true">IF(OR(A68="",H68=""),"",H68-TODAY())</f>
        <v/>
      </c>
      <c r="J68" s="33" t="str">
        <f aca="true">IF(A68="","",IF(H68="","NO DATE",IF(H68&lt;TODAY(),"EXPIRED",IF(H68-TODAY()&lt;=30,"30 DAYS",IF(H68-TODAY()&lt;=60,"60 DAYS",IF(H68-TODAY()&lt;=90,"90 DAYS",IF(K68="","NO EVIDENCE",IF(N68="","UNCHECKED","CURRENT"))))))))</f>
        <v/>
      </c>
      <c r="K68" s="29"/>
      <c r="L68" s="30"/>
      <c r="M68" s="29"/>
      <c r="N68" s="30"/>
    </row>
    <row r="69" customFormat="false" ht="15" hidden="false" customHeight="false" outlineLevel="0" collapsed="false">
      <c r="A69" s="29"/>
      <c r="B69" s="30"/>
      <c r="C69" s="30"/>
      <c r="D69" s="30"/>
      <c r="E69" s="30"/>
      <c r="F69" s="30"/>
      <c r="G69" s="31"/>
      <c r="H69" s="31"/>
      <c r="I69" s="32" t="str">
        <f aca="true">IF(OR(A69="",H69=""),"",H69-TODAY())</f>
        <v/>
      </c>
      <c r="J69" s="33" t="str">
        <f aca="true">IF(A69="","",IF(H69="","NO DATE",IF(H69&lt;TODAY(),"EXPIRED",IF(H69-TODAY()&lt;=30,"30 DAYS",IF(H69-TODAY()&lt;=60,"60 DAYS",IF(H69-TODAY()&lt;=90,"90 DAYS",IF(K69="","NO EVIDENCE",IF(N69="","UNCHECKED","CURRENT"))))))))</f>
        <v/>
      </c>
      <c r="K69" s="29"/>
      <c r="L69" s="30"/>
      <c r="M69" s="29"/>
      <c r="N69" s="30"/>
    </row>
    <row r="70" customFormat="false" ht="15" hidden="false" customHeight="false" outlineLevel="0" collapsed="false">
      <c r="A70" s="29"/>
      <c r="B70" s="30"/>
      <c r="C70" s="30"/>
      <c r="D70" s="30"/>
      <c r="E70" s="30"/>
      <c r="F70" s="30"/>
      <c r="G70" s="31"/>
      <c r="H70" s="31"/>
      <c r="I70" s="32" t="str">
        <f aca="true">IF(OR(A70="",H70=""),"",H70-TODAY())</f>
        <v/>
      </c>
      <c r="J70" s="33" t="str">
        <f aca="true">IF(A70="","",IF(H70="","NO DATE",IF(H70&lt;TODAY(),"EXPIRED",IF(H70-TODAY()&lt;=30,"30 DAYS",IF(H70-TODAY()&lt;=60,"60 DAYS",IF(H70-TODAY()&lt;=90,"90 DAYS",IF(K70="","NO EVIDENCE",IF(N70="","UNCHECKED","CURRENT"))))))))</f>
        <v/>
      </c>
      <c r="K70" s="29"/>
      <c r="L70" s="30"/>
      <c r="M70" s="29"/>
      <c r="N70" s="30"/>
    </row>
    <row r="71" customFormat="false" ht="15" hidden="false" customHeight="false" outlineLevel="0" collapsed="false">
      <c r="A71" s="29"/>
      <c r="B71" s="30"/>
      <c r="C71" s="30"/>
      <c r="D71" s="30"/>
      <c r="E71" s="30"/>
      <c r="F71" s="30"/>
      <c r="G71" s="31"/>
      <c r="H71" s="31"/>
      <c r="I71" s="32" t="str">
        <f aca="true">IF(OR(A71="",H71=""),"",H71-TODAY())</f>
        <v/>
      </c>
      <c r="J71" s="33" t="str">
        <f aca="true">IF(A71="","",IF(H71="","NO DATE",IF(H71&lt;TODAY(),"EXPIRED",IF(H71-TODAY()&lt;=30,"30 DAYS",IF(H71-TODAY()&lt;=60,"60 DAYS",IF(H71-TODAY()&lt;=90,"90 DAYS",IF(K71="","NO EVIDENCE",IF(N71="","UNCHECKED","CURRENT"))))))))</f>
        <v/>
      </c>
      <c r="K71" s="29"/>
      <c r="L71" s="30"/>
      <c r="M71" s="29"/>
      <c r="N71" s="30"/>
    </row>
    <row r="72" customFormat="false" ht="15" hidden="false" customHeight="false" outlineLevel="0" collapsed="false">
      <c r="A72" s="29"/>
      <c r="B72" s="30"/>
      <c r="C72" s="30"/>
      <c r="D72" s="30"/>
      <c r="E72" s="30"/>
      <c r="F72" s="30"/>
      <c r="G72" s="31"/>
      <c r="H72" s="31"/>
      <c r="I72" s="32" t="str">
        <f aca="true">IF(OR(A72="",H72=""),"",H72-TODAY())</f>
        <v/>
      </c>
      <c r="J72" s="33" t="str">
        <f aca="true">IF(A72="","",IF(H72="","NO DATE",IF(H72&lt;TODAY(),"EXPIRED",IF(H72-TODAY()&lt;=30,"30 DAYS",IF(H72-TODAY()&lt;=60,"60 DAYS",IF(H72-TODAY()&lt;=90,"90 DAYS",IF(K72="","NO EVIDENCE",IF(N72="","UNCHECKED","CURRENT"))))))))</f>
        <v/>
      </c>
      <c r="K72" s="29"/>
      <c r="L72" s="30"/>
      <c r="M72" s="29"/>
      <c r="N72" s="30"/>
    </row>
    <row r="73" customFormat="false" ht="15" hidden="false" customHeight="false" outlineLevel="0" collapsed="false">
      <c r="A73" s="29"/>
      <c r="B73" s="30"/>
      <c r="C73" s="30"/>
      <c r="D73" s="30"/>
      <c r="E73" s="30"/>
      <c r="F73" s="30"/>
      <c r="G73" s="31"/>
      <c r="H73" s="31"/>
      <c r="I73" s="32" t="str">
        <f aca="true">IF(OR(A73="",H73=""),"",H73-TODAY())</f>
        <v/>
      </c>
      <c r="J73" s="33" t="str">
        <f aca="true">IF(A73="","",IF(H73="","NO DATE",IF(H73&lt;TODAY(),"EXPIRED",IF(H73-TODAY()&lt;=30,"30 DAYS",IF(H73-TODAY()&lt;=60,"60 DAYS",IF(H73-TODAY()&lt;=90,"90 DAYS",IF(K73="","NO EVIDENCE",IF(N73="","UNCHECKED","CURRENT"))))))))</f>
        <v/>
      </c>
      <c r="K73" s="29"/>
      <c r="L73" s="30"/>
      <c r="M73" s="29"/>
      <c r="N73" s="30"/>
    </row>
    <row r="74" customFormat="false" ht="15" hidden="false" customHeight="false" outlineLevel="0" collapsed="false">
      <c r="A74" s="29"/>
      <c r="B74" s="30"/>
      <c r="C74" s="30"/>
      <c r="D74" s="30"/>
      <c r="E74" s="30"/>
      <c r="F74" s="30"/>
      <c r="G74" s="31"/>
      <c r="H74" s="31"/>
      <c r="I74" s="32" t="str">
        <f aca="true">IF(OR(A74="",H74=""),"",H74-TODAY())</f>
        <v/>
      </c>
      <c r="J74" s="33" t="str">
        <f aca="true">IF(A74="","",IF(H74="","NO DATE",IF(H74&lt;TODAY(),"EXPIRED",IF(H74-TODAY()&lt;=30,"30 DAYS",IF(H74-TODAY()&lt;=60,"60 DAYS",IF(H74-TODAY()&lt;=90,"90 DAYS",IF(K74="","NO EVIDENCE",IF(N74="","UNCHECKED","CURRENT"))))))))</f>
        <v/>
      </c>
      <c r="K74" s="29"/>
      <c r="L74" s="30"/>
      <c r="M74" s="29"/>
      <c r="N74" s="30"/>
    </row>
    <row r="75" customFormat="false" ht="15" hidden="false" customHeight="false" outlineLevel="0" collapsed="false">
      <c r="A75" s="29"/>
      <c r="B75" s="30"/>
      <c r="C75" s="30"/>
      <c r="D75" s="30"/>
      <c r="E75" s="30"/>
      <c r="F75" s="30"/>
      <c r="G75" s="31"/>
      <c r="H75" s="31"/>
      <c r="I75" s="32" t="str">
        <f aca="true">IF(OR(A75="",H75=""),"",H75-TODAY())</f>
        <v/>
      </c>
      <c r="J75" s="33" t="str">
        <f aca="true">IF(A75="","",IF(H75="","NO DATE",IF(H75&lt;TODAY(),"EXPIRED",IF(H75-TODAY()&lt;=30,"30 DAYS",IF(H75-TODAY()&lt;=60,"60 DAYS",IF(H75-TODAY()&lt;=90,"90 DAYS",IF(K75="","NO EVIDENCE",IF(N75="","UNCHECKED","CURRENT"))))))))</f>
        <v/>
      </c>
      <c r="K75" s="29"/>
      <c r="L75" s="30"/>
      <c r="M75" s="29"/>
      <c r="N75" s="30"/>
    </row>
    <row r="76" customFormat="false" ht="15" hidden="false" customHeight="false" outlineLevel="0" collapsed="false">
      <c r="A76" s="29"/>
      <c r="B76" s="30"/>
      <c r="C76" s="30"/>
      <c r="D76" s="30"/>
      <c r="E76" s="30"/>
      <c r="F76" s="30"/>
      <c r="G76" s="31"/>
      <c r="H76" s="31"/>
      <c r="I76" s="32" t="str">
        <f aca="true">IF(OR(A76="",H76=""),"",H76-TODAY())</f>
        <v/>
      </c>
      <c r="J76" s="33" t="str">
        <f aca="true">IF(A76="","",IF(H76="","NO DATE",IF(H76&lt;TODAY(),"EXPIRED",IF(H76-TODAY()&lt;=30,"30 DAYS",IF(H76-TODAY()&lt;=60,"60 DAYS",IF(H76-TODAY()&lt;=90,"90 DAYS",IF(K76="","NO EVIDENCE",IF(N76="","UNCHECKED","CURRENT"))))))))</f>
        <v/>
      </c>
      <c r="K76" s="29"/>
      <c r="L76" s="30"/>
      <c r="M76" s="29"/>
      <c r="N76" s="30"/>
    </row>
    <row r="77" customFormat="false" ht="15" hidden="false" customHeight="false" outlineLevel="0" collapsed="false">
      <c r="A77" s="29"/>
      <c r="B77" s="30"/>
      <c r="C77" s="30"/>
      <c r="D77" s="30"/>
      <c r="E77" s="30"/>
      <c r="F77" s="30"/>
      <c r="G77" s="31"/>
      <c r="H77" s="31"/>
      <c r="I77" s="32" t="str">
        <f aca="true">IF(OR(A77="",H77=""),"",H77-TODAY())</f>
        <v/>
      </c>
      <c r="J77" s="33" t="str">
        <f aca="true">IF(A77="","",IF(H77="","NO DATE",IF(H77&lt;TODAY(),"EXPIRED",IF(H77-TODAY()&lt;=30,"30 DAYS",IF(H77-TODAY()&lt;=60,"60 DAYS",IF(H77-TODAY()&lt;=90,"90 DAYS",IF(K77="","NO EVIDENCE",IF(N77="","UNCHECKED","CURRENT"))))))))</f>
        <v/>
      </c>
      <c r="K77" s="29"/>
      <c r="L77" s="30"/>
      <c r="M77" s="29"/>
      <c r="N77" s="30"/>
    </row>
    <row r="78" customFormat="false" ht="15" hidden="false" customHeight="false" outlineLevel="0" collapsed="false">
      <c r="A78" s="29"/>
      <c r="B78" s="30"/>
      <c r="C78" s="30"/>
      <c r="D78" s="30"/>
      <c r="E78" s="30"/>
      <c r="F78" s="30"/>
      <c r="G78" s="31"/>
      <c r="H78" s="31"/>
      <c r="I78" s="32" t="str">
        <f aca="true">IF(OR(A78="",H78=""),"",H78-TODAY())</f>
        <v/>
      </c>
      <c r="J78" s="33" t="str">
        <f aca="true">IF(A78="","",IF(H78="","NO DATE",IF(H78&lt;TODAY(),"EXPIRED",IF(H78-TODAY()&lt;=30,"30 DAYS",IF(H78-TODAY()&lt;=60,"60 DAYS",IF(H78-TODAY()&lt;=90,"90 DAYS",IF(K78="","NO EVIDENCE",IF(N78="","UNCHECKED","CURRENT"))))))))</f>
        <v/>
      </c>
      <c r="K78" s="29"/>
      <c r="L78" s="30"/>
      <c r="M78" s="29"/>
      <c r="N78" s="30"/>
    </row>
    <row r="79" customFormat="false" ht="15" hidden="false" customHeight="false" outlineLevel="0" collapsed="false">
      <c r="A79" s="29"/>
      <c r="B79" s="30"/>
      <c r="C79" s="30"/>
      <c r="D79" s="30"/>
      <c r="E79" s="30"/>
      <c r="F79" s="30"/>
      <c r="G79" s="31"/>
      <c r="H79" s="31"/>
      <c r="I79" s="32" t="str">
        <f aca="true">IF(OR(A79="",H79=""),"",H79-TODAY())</f>
        <v/>
      </c>
      <c r="J79" s="33" t="str">
        <f aca="true">IF(A79="","",IF(H79="","NO DATE",IF(H79&lt;TODAY(),"EXPIRED",IF(H79-TODAY()&lt;=30,"30 DAYS",IF(H79-TODAY()&lt;=60,"60 DAYS",IF(H79-TODAY()&lt;=90,"90 DAYS",IF(K79="","NO EVIDENCE",IF(N79="","UNCHECKED","CURRENT"))))))))</f>
        <v/>
      </c>
      <c r="K79" s="29"/>
      <c r="L79" s="30"/>
      <c r="M79" s="29"/>
      <c r="N79" s="30"/>
    </row>
    <row r="80" customFormat="false" ht="15" hidden="false" customHeight="false" outlineLevel="0" collapsed="false">
      <c r="A80" s="29"/>
      <c r="B80" s="30"/>
      <c r="C80" s="30"/>
      <c r="D80" s="30"/>
      <c r="E80" s="30"/>
      <c r="F80" s="30"/>
      <c r="G80" s="31"/>
      <c r="H80" s="31"/>
      <c r="I80" s="32" t="str">
        <f aca="true">IF(OR(A80="",H80=""),"",H80-TODAY())</f>
        <v/>
      </c>
      <c r="J80" s="33" t="str">
        <f aca="true">IF(A80="","",IF(H80="","NO DATE",IF(H80&lt;TODAY(),"EXPIRED",IF(H80-TODAY()&lt;=30,"30 DAYS",IF(H80-TODAY()&lt;=60,"60 DAYS",IF(H80-TODAY()&lt;=90,"90 DAYS",IF(K80="","NO EVIDENCE",IF(N80="","UNCHECKED","CURRENT"))))))))</f>
        <v/>
      </c>
      <c r="K80" s="29"/>
      <c r="L80" s="30"/>
      <c r="M80" s="29"/>
      <c r="N80" s="30"/>
    </row>
    <row r="81" customFormat="false" ht="15" hidden="false" customHeight="false" outlineLevel="0" collapsed="false">
      <c r="A81" s="29"/>
      <c r="B81" s="30"/>
      <c r="C81" s="30"/>
      <c r="D81" s="30"/>
      <c r="E81" s="30"/>
      <c r="F81" s="30"/>
      <c r="G81" s="31"/>
      <c r="H81" s="31"/>
      <c r="I81" s="32" t="str">
        <f aca="true">IF(OR(A81="",H81=""),"",H81-TODAY())</f>
        <v/>
      </c>
      <c r="J81" s="33" t="str">
        <f aca="true">IF(A81="","",IF(H81="","NO DATE",IF(H81&lt;TODAY(),"EXPIRED",IF(H81-TODAY()&lt;=30,"30 DAYS",IF(H81-TODAY()&lt;=60,"60 DAYS",IF(H81-TODAY()&lt;=90,"90 DAYS",IF(K81="","NO EVIDENCE",IF(N81="","UNCHECKED","CURRENT"))))))))</f>
        <v/>
      </c>
      <c r="K81" s="29"/>
      <c r="L81" s="30"/>
      <c r="M81" s="29"/>
      <c r="N81" s="30"/>
    </row>
    <row r="82" customFormat="false" ht="15" hidden="false" customHeight="false" outlineLevel="0" collapsed="false">
      <c r="A82" s="29"/>
      <c r="B82" s="30"/>
      <c r="C82" s="30"/>
      <c r="D82" s="30"/>
      <c r="E82" s="30"/>
      <c r="F82" s="30"/>
      <c r="G82" s="31"/>
      <c r="H82" s="31"/>
      <c r="I82" s="32" t="str">
        <f aca="true">IF(OR(A82="",H82=""),"",H82-TODAY())</f>
        <v/>
      </c>
      <c r="J82" s="33" t="str">
        <f aca="true">IF(A82="","",IF(H82="","NO DATE",IF(H82&lt;TODAY(),"EXPIRED",IF(H82-TODAY()&lt;=30,"30 DAYS",IF(H82-TODAY()&lt;=60,"60 DAYS",IF(H82-TODAY()&lt;=90,"90 DAYS",IF(K82="","NO EVIDENCE",IF(N82="","UNCHECKED","CURRENT"))))))))</f>
        <v/>
      </c>
      <c r="K82" s="29"/>
      <c r="L82" s="30"/>
      <c r="M82" s="29"/>
      <c r="N82" s="30"/>
    </row>
    <row r="83" customFormat="false" ht="15" hidden="false" customHeight="false" outlineLevel="0" collapsed="false">
      <c r="A83" s="29"/>
      <c r="B83" s="30"/>
      <c r="C83" s="30"/>
      <c r="D83" s="30"/>
      <c r="E83" s="30"/>
      <c r="F83" s="30"/>
      <c r="G83" s="31"/>
      <c r="H83" s="31"/>
      <c r="I83" s="32" t="str">
        <f aca="true">IF(OR(A83="",H83=""),"",H83-TODAY())</f>
        <v/>
      </c>
      <c r="J83" s="33" t="str">
        <f aca="true">IF(A83="","",IF(H83="","NO DATE",IF(H83&lt;TODAY(),"EXPIRED",IF(H83-TODAY()&lt;=30,"30 DAYS",IF(H83-TODAY()&lt;=60,"60 DAYS",IF(H83-TODAY()&lt;=90,"90 DAYS",IF(K83="","NO EVIDENCE",IF(N83="","UNCHECKED","CURRENT"))))))))</f>
        <v/>
      </c>
      <c r="K83" s="29"/>
      <c r="L83" s="30"/>
      <c r="M83" s="29"/>
      <c r="N83" s="30"/>
    </row>
    <row r="84" customFormat="false" ht="15" hidden="false" customHeight="false" outlineLevel="0" collapsed="false">
      <c r="A84" s="29"/>
      <c r="B84" s="30"/>
      <c r="C84" s="30"/>
      <c r="D84" s="30"/>
      <c r="E84" s="30"/>
      <c r="F84" s="30"/>
      <c r="G84" s="31"/>
      <c r="H84" s="31"/>
      <c r="I84" s="32" t="str">
        <f aca="true">IF(OR(A84="",H84=""),"",H84-TODAY())</f>
        <v/>
      </c>
      <c r="J84" s="33" t="str">
        <f aca="true">IF(A84="","",IF(H84="","NO DATE",IF(H84&lt;TODAY(),"EXPIRED",IF(H84-TODAY()&lt;=30,"30 DAYS",IF(H84-TODAY()&lt;=60,"60 DAYS",IF(H84-TODAY()&lt;=90,"90 DAYS",IF(K84="","NO EVIDENCE",IF(N84="","UNCHECKED","CURRENT"))))))))</f>
        <v/>
      </c>
      <c r="K84" s="29"/>
      <c r="L84" s="30"/>
      <c r="M84" s="29"/>
      <c r="N84" s="30"/>
    </row>
    <row r="85" customFormat="false" ht="15" hidden="false" customHeight="false" outlineLevel="0" collapsed="false">
      <c r="A85" s="29"/>
      <c r="B85" s="30"/>
      <c r="C85" s="30"/>
      <c r="D85" s="30"/>
      <c r="E85" s="30"/>
      <c r="F85" s="30"/>
      <c r="G85" s="31"/>
      <c r="H85" s="31"/>
      <c r="I85" s="32" t="str">
        <f aca="true">IF(OR(A85="",H85=""),"",H85-TODAY())</f>
        <v/>
      </c>
      <c r="J85" s="33" t="str">
        <f aca="true">IF(A85="","",IF(H85="","NO DATE",IF(H85&lt;TODAY(),"EXPIRED",IF(H85-TODAY()&lt;=30,"30 DAYS",IF(H85-TODAY()&lt;=60,"60 DAYS",IF(H85-TODAY()&lt;=90,"90 DAYS",IF(K85="","NO EVIDENCE",IF(N85="","UNCHECKED","CURRENT"))))))))</f>
        <v/>
      </c>
      <c r="K85" s="29"/>
      <c r="L85" s="30"/>
      <c r="M85" s="29"/>
      <c r="N85" s="30"/>
    </row>
    <row r="86" customFormat="false" ht="15" hidden="false" customHeight="false" outlineLevel="0" collapsed="false">
      <c r="A86" s="29"/>
      <c r="B86" s="30"/>
      <c r="C86" s="30"/>
      <c r="D86" s="30"/>
      <c r="E86" s="30"/>
      <c r="F86" s="30"/>
      <c r="G86" s="31"/>
      <c r="H86" s="31"/>
      <c r="I86" s="32" t="str">
        <f aca="true">IF(OR(A86="",H86=""),"",H86-TODAY())</f>
        <v/>
      </c>
      <c r="J86" s="33" t="str">
        <f aca="true">IF(A86="","",IF(H86="","NO DATE",IF(H86&lt;TODAY(),"EXPIRED",IF(H86-TODAY()&lt;=30,"30 DAYS",IF(H86-TODAY()&lt;=60,"60 DAYS",IF(H86-TODAY()&lt;=90,"90 DAYS",IF(K86="","NO EVIDENCE",IF(N86="","UNCHECKED","CURRENT"))))))))</f>
        <v/>
      </c>
      <c r="K86" s="29"/>
      <c r="L86" s="30"/>
      <c r="M86" s="29"/>
      <c r="N86" s="30"/>
    </row>
    <row r="87" customFormat="false" ht="15" hidden="false" customHeight="false" outlineLevel="0" collapsed="false">
      <c r="A87" s="29"/>
      <c r="B87" s="30"/>
      <c r="C87" s="30"/>
      <c r="D87" s="30"/>
      <c r="E87" s="30"/>
      <c r="F87" s="30"/>
      <c r="G87" s="31"/>
      <c r="H87" s="31"/>
      <c r="I87" s="32" t="str">
        <f aca="true">IF(OR(A87="",H87=""),"",H87-TODAY())</f>
        <v/>
      </c>
      <c r="J87" s="33" t="str">
        <f aca="true">IF(A87="","",IF(H87="","NO DATE",IF(H87&lt;TODAY(),"EXPIRED",IF(H87-TODAY()&lt;=30,"30 DAYS",IF(H87-TODAY()&lt;=60,"60 DAYS",IF(H87-TODAY()&lt;=90,"90 DAYS",IF(K87="","NO EVIDENCE",IF(N87="","UNCHECKED","CURRENT"))))))))</f>
        <v/>
      </c>
      <c r="K87" s="29"/>
      <c r="L87" s="30"/>
      <c r="M87" s="29"/>
      <c r="N87" s="30"/>
    </row>
    <row r="88" customFormat="false" ht="15" hidden="false" customHeight="false" outlineLevel="0" collapsed="false">
      <c r="A88" s="29"/>
      <c r="B88" s="30"/>
      <c r="C88" s="30"/>
      <c r="D88" s="30"/>
      <c r="E88" s="30"/>
      <c r="F88" s="30"/>
      <c r="G88" s="31"/>
      <c r="H88" s="31"/>
      <c r="I88" s="32" t="str">
        <f aca="true">IF(OR(A88="",H88=""),"",H88-TODAY())</f>
        <v/>
      </c>
      <c r="J88" s="33" t="str">
        <f aca="true">IF(A88="","",IF(H88="","NO DATE",IF(H88&lt;TODAY(),"EXPIRED",IF(H88-TODAY()&lt;=30,"30 DAYS",IF(H88-TODAY()&lt;=60,"60 DAYS",IF(H88-TODAY()&lt;=90,"90 DAYS",IF(K88="","NO EVIDENCE",IF(N88="","UNCHECKED","CURRENT"))))))))</f>
        <v/>
      </c>
      <c r="K88" s="29"/>
      <c r="L88" s="30"/>
      <c r="M88" s="29"/>
      <c r="N88" s="30"/>
    </row>
    <row r="89" customFormat="false" ht="15" hidden="false" customHeight="false" outlineLevel="0" collapsed="false">
      <c r="A89" s="29"/>
      <c r="B89" s="30"/>
      <c r="C89" s="30"/>
      <c r="D89" s="30"/>
      <c r="E89" s="30"/>
      <c r="F89" s="30"/>
      <c r="G89" s="31"/>
      <c r="H89" s="31"/>
      <c r="I89" s="32" t="str">
        <f aca="true">IF(OR(A89="",H89=""),"",H89-TODAY())</f>
        <v/>
      </c>
      <c r="J89" s="33" t="str">
        <f aca="true">IF(A89="","",IF(H89="","NO DATE",IF(H89&lt;TODAY(),"EXPIRED",IF(H89-TODAY()&lt;=30,"30 DAYS",IF(H89-TODAY()&lt;=60,"60 DAYS",IF(H89-TODAY()&lt;=90,"90 DAYS",IF(K89="","NO EVIDENCE",IF(N89="","UNCHECKED","CURRENT"))))))))</f>
        <v/>
      </c>
      <c r="K89" s="29"/>
      <c r="L89" s="30"/>
      <c r="M89" s="29"/>
      <c r="N89" s="30"/>
    </row>
    <row r="90" customFormat="false" ht="15" hidden="false" customHeight="false" outlineLevel="0" collapsed="false">
      <c r="A90" s="29"/>
      <c r="B90" s="30"/>
      <c r="C90" s="30"/>
      <c r="D90" s="30"/>
      <c r="E90" s="30"/>
      <c r="F90" s="30"/>
      <c r="G90" s="31"/>
      <c r="H90" s="31"/>
      <c r="I90" s="32" t="str">
        <f aca="true">IF(OR(A90="",H90=""),"",H90-TODAY())</f>
        <v/>
      </c>
      <c r="J90" s="33" t="str">
        <f aca="true">IF(A90="","",IF(H90="","NO DATE",IF(H90&lt;TODAY(),"EXPIRED",IF(H90-TODAY()&lt;=30,"30 DAYS",IF(H90-TODAY()&lt;=60,"60 DAYS",IF(H90-TODAY()&lt;=90,"90 DAYS",IF(K90="","NO EVIDENCE",IF(N90="","UNCHECKED","CURRENT"))))))))</f>
        <v/>
      </c>
      <c r="K90" s="29"/>
      <c r="L90" s="30"/>
      <c r="M90" s="29"/>
      <c r="N90" s="30"/>
    </row>
    <row r="91" customFormat="false" ht="15" hidden="false" customHeight="false" outlineLevel="0" collapsed="false">
      <c r="A91" s="29"/>
      <c r="B91" s="30"/>
      <c r="C91" s="30"/>
      <c r="D91" s="30"/>
      <c r="E91" s="30"/>
      <c r="F91" s="30"/>
      <c r="G91" s="31"/>
      <c r="H91" s="31"/>
      <c r="I91" s="32" t="str">
        <f aca="true">IF(OR(A91="",H91=""),"",H91-TODAY())</f>
        <v/>
      </c>
      <c r="J91" s="33" t="str">
        <f aca="true">IF(A91="","",IF(H91="","NO DATE",IF(H91&lt;TODAY(),"EXPIRED",IF(H91-TODAY()&lt;=30,"30 DAYS",IF(H91-TODAY()&lt;=60,"60 DAYS",IF(H91-TODAY()&lt;=90,"90 DAYS",IF(K91="","NO EVIDENCE",IF(N91="","UNCHECKED","CURRENT"))))))))</f>
        <v/>
      </c>
      <c r="K91" s="29"/>
      <c r="L91" s="30"/>
      <c r="M91" s="29"/>
      <c r="N91" s="30"/>
    </row>
    <row r="92" customFormat="false" ht="15" hidden="false" customHeight="false" outlineLevel="0" collapsed="false">
      <c r="A92" s="29"/>
      <c r="B92" s="30"/>
      <c r="C92" s="30"/>
      <c r="D92" s="30"/>
      <c r="E92" s="30"/>
      <c r="F92" s="30"/>
      <c r="G92" s="31"/>
      <c r="H92" s="31"/>
      <c r="I92" s="32" t="str">
        <f aca="true">IF(OR(A92="",H92=""),"",H92-TODAY())</f>
        <v/>
      </c>
      <c r="J92" s="33" t="str">
        <f aca="true">IF(A92="","",IF(H92="","NO DATE",IF(H92&lt;TODAY(),"EXPIRED",IF(H92-TODAY()&lt;=30,"30 DAYS",IF(H92-TODAY()&lt;=60,"60 DAYS",IF(H92-TODAY()&lt;=90,"90 DAYS",IF(K92="","NO EVIDENCE",IF(N92="","UNCHECKED","CURRENT"))))))))</f>
        <v/>
      </c>
      <c r="K92" s="29"/>
      <c r="L92" s="30"/>
      <c r="M92" s="29"/>
      <c r="N92" s="30"/>
    </row>
    <row r="93" customFormat="false" ht="15" hidden="false" customHeight="false" outlineLevel="0" collapsed="false">
      <c r="A93" s="29"/>
      <c r="B93" s="30"/>
      <c r="C93" s="30"/>
      <c r="D93" s="30"/>
      <c r="E93" s="30"/>
      <c r="F93" s="30"/>
      <c r="G93" s="31"/>
      <c r="H93" s="31"/>
      <c r="I93" s="32" t="str">
        <f aca="true">IF(OR(A93="",H93=""),"",H93-TODAY())</f>
        <v/>
      </c>
      <c r="J93" s="33" t="str">
        <f aca="true">IF(A93="","",IF(H93="","NO DATE",IF(H93&lt;TODAY(),"EXPIRED",IF(H93-TODAY()&lt;=30,"30 DAYS",IF(H93-TODAY()&lt;=60,"60 DAYS",IF(H93-TODAY()&lt;=90,"90 DAYS",IF(K93="","NO EVIDENCE",IF(N93="","UNCHECKED","CURRENT"))))))))</f>
        <v/>
      </c>
      <c r="K93" s="29"/>
      <c r="L93" s="30"/>
      <c r="M93" s="29"/>
      <c r="N93" s="30"/>
    </row>
    <row r="94" customFormat="false" ht="15" hidden="false" customHeight="false" outlineLevel="0" collapsed="false">
      <c r="A94" s="29"/>
      <c r="B94" s="30"/>
      <c r="C94" s="30"/>
      <c r="D94" s="30"/>
      <c r="E94" s="30"/>
      <c r="F94" s="30"/>
      <c r="G94" s="31"/>
      <c r="H94" s="31"/>
      <c r="I94" s="32" t="str">
        <f aca="true">IF(OR(A94="",H94=""),"",H94-TODAY())</f>
        <v/>
      </c>
      <c r="J94" s="33" t="str">
        <f aca="true">IF(A94="","",IF(H94="","NO DATE",IF(H94&lt;TODAY(),"EXPIRED",IF(H94-TODAY()&lt;=30,"30 DAYS",IF(H94-TODAY()&lt;=60,"60 DAYS",IF(H94-TODAY()&lt;=90,"90 DAYS",IF(K94="","NO EVIDENCE",IF(N94="","UNCHECKED","CURRENT"))))))))</f>
        <v/>
      </c>
      <c r="K94" s="29"/>
      <c r="L94" s="30"/>
      <c r="M94" s="29"/>
      <c r="N94" s="30"/>
    </row>
    <row r="95" customFormat="false" ht="15" hidden="false" customHeight="false" outlineLevel="0" collapsed="false">
      <c r="A95" s="29"/>
      <c r="B95" s="30"/>
      <c r="C95" s="30"/>
      <c r="D95" s="30"/>
      <c r="E95" s="30"/>
      <c r="F95" s="30"/>
      <c r="G95" s="31"/>
      <c r="H95" s="31"/>
      <c r="I95" s="32" t="str">
        <f aca="true">IF(OR(A95="",H95=""),"",H95-TODAY())</f>
        <v/>
      </c>
      <c r="J95" s="33" t="str">
        <f aca="true">IF(A95="","",IF(H95="","NO DATE",IF(H95&lt;TODAY(),"EXPIRED",IF(H95-TODAY()&lt;=30,"30 DAYS",IF(H95-TODAY()&lt;=60,"60 DAYS",IF(H95-TODAY()&lt;=90,"90 DAYS",IF(K95="","NO EVIDENCE",IF(N95="","UNCHECKED","CURRENT"))))))))</f>
        <v/>
      </c>
      <c r="K95" s="29"/>
      <c r="L95" s="30"/>
      <c r="M95" s="29"/>
      <c r="N95" s="30"/>
    </row>
    <row r="96" customFormat="false" ht="15" hidden="false" customHeight="false" outlineLevel="0" collapsed="false">
      <c r="A96" s="29"/>
      <c r="B96" s="30"/>
      <c r="C96" s="30"/>
      <c r="D96" s="30"/>
      <c r="E96" s="30"/>
      <c r="F96" s="30"/>
      <c r="G96" s="31"/>
      <c r="H96" s="31"/>
      <c r="I96" s="32" t="str">
        <f aca="true">IF(OR(A96="",H96=""),"",H96-TODAY())</f>
        <v/>
      </c>
      <c r="J96" s="33" t="str">
        <f aca="true">IF(A96="","",IF(H96="","NO DATE",IF(H96&lt;TODAY(),"EXPIRED",IF(H96-TODAY()&lt;=30,"30 DAYS",IF(H96-TODAY()&lt;=60,"60 DAYS",IF(H96-TODAY()&lt;=90,"90 DAYS",IF(K96="","NO EVIDENCE",IF(N96="","UNCHECKED","CURRENT"))))))))</f>
        <v/>
      </c>
      <c r="K96" s="29"/>
      <c r="L96" s="30"/>
      <c r="M96" s="29"/>
      <c r="N96" s="30"/>
    </row>
    <row r="97" customFormat="false" ht="15" hidden="false" customHeight="false" outlineLevel="0" collapsed="false">
      <c r="A97" s="29"/>
      <c r="B97" s="30"/>
      <c r="C97" s="30"/>
      <c r="D97" s="30"/>
      <c r="E97" s="30"/>
      <c r="F97" s="30"/>
      <c r="G97" s="31"/>
      <c r="H97" s="31"/>
      <c r="I97" s="32" t="str">
        <f aca="true">IF(OR(A97="",H97=""),"",H97-TODAY())</f>
        <v/>
      </c>
      <c r="J97" s="33" t="str">
        <f aca="true">IF(A97="","",IF(H97="","NO DATE",IF(H97&lt;TODAY(),"EXPIRED",IF(H97-TODAY()&lt;=30,"30 DAYS",IF(H97-TODAY()&lt;=60,"60 DAYS",IF(H97-TODAY()&lt;=90,"90 DAYS",IF(K97="","NO EVIDENCE",IF(N97="","UNCHECKED","CURRENT"))))))))</f>
        <v/>
      </c>
      <c r="K97" s="29"/>
      <c r="L97" s="30"/>
      <c r="M97" s="29"/>
      <c r="N97" s="30"/>
    </row>
    <row r="98" customFormat="false" ht="15" hidden="false" customHeight="false" outlineLevel="0" collapsed="false">
      <c r="A98" s="29"/>
      <c r="B98" s="30"/>
      <c r="C98" s="30"/>
      <c r="D98" s="30"/>
      <c r="E98" s="30"/>
      <c r="F98" s="30"/>
      <c r="G98" s="31"/>
      <c r="H98" s="31"/>
      <c r="I98" s="32" t="str">
        <f aca="true">IF(OR(A98="",H98=""),"",H98-TODAY())</f>
        <v/>
      </c>
      <c r="J98" s="33" t="str">
        <f aca="true">IF(A98="","",IF(H98="","NO DATE",IF(H98&lt;TODAY(),"EXPIRED",IF(H98-TODAY()&lt;=30,"30 DAYS",IF(H98-TODAY()&lt;=60,"60 DAYS",IF(H98-TODAY()&lt;=90,"90 DAYS",IF(K98="","NO EVIDENCE",IF(N98="","UNCHECKED","CURRENT"))))))))</f>
        <v/>
      </c>
      <c r="K98" s="29"/>
      <c r="L98" s="30"/>
      <c r="M98" s="29"/>
      <c r="N98" s="30"/>
    </row>
    <row r="99" customFormat="false" ht="15" hidden="false" customHeight="false" outlineLevel="0" collapsed="false">
      <c r="A99" s="29"/>
      <c r="B99" s="30"/>
      <c r="C99" s="30"/>
      <c r="D99" s="30"/>
      <c r="E99" s="30"/>
      <c r="F99" s="30"/>
      <c r="G99" s="31"/>
      <c r="H99" s="31"/>
      <c r="I99" s="32" t="str">
        <f aca="true">IF(OR(A99="",H99=""),"",H99-TODAY())</f>
        <v/>
      </c>
      <c r="J99" s="33" t="str">
        <f aca="true">IF(A99="","",IF(H99="","NO DATE",IF(H99&lt;TODAY(),"EXPIRED",IF(H99-TODAY()&lt;=30,"30 DAYS",IF(H99-TODAY()&lt;=60,"60 DAYS",IF(H99-TODAY()&lt;=90,"90 DAYS",IF(K99="","NO EVIDENCE",IF(N99="","UNCHECKED","CURRENT"))))))))</f>
        <v/>
      </c>
      <c r="K99" s="29"/>
      <c r="L99" s="30"/>
      <c r="M99" s="29"/>
      <c r="N99" s="30"/>
    </row>
    <row r="100" customFormat="false" ht="15" hidden="false" customHeight="false" outlineLevel="0" collapsed="false">
      <c r="A100" s="29"/>
      <c r="B100" s="30"/>
      <c r="C100" s="30"/>
      <c r="D100" s="30"/>
      <c r="E100" s="30"/>
      <c r="F100" s="30"/>
      <c r="G100" s="31"/>
      <c r="H100" s="31"/>
      <c r="I100" s="32" t="str">
        <f aca="true">IF(OR(A100="",H100=""),"",H100-TODAY())</f>
        <v/>
      </c>
      <c r="J100" s="33" t="str">
        <f aca="true">IF(A100="","",IF(H100="","NO DATE",IF(H100&lt;TODAY(),"EXPIRED",IF(H100-TODAY()&lt;=30,"30 DAYS",IF(H100-TODAY()&lt;=60,"60 DAYS",IF(H100-TODAY()&lt;=90,"90 DAYS",IF(K100="","NO EVIDENCE",IF(N100="","UNCHECKED","CURRENT"))))))))</f>
        <v/>
      </c>
      <c r="K100" s="29"/>
      <c r="L100" s="30"/>
      <c r="M100" s="29"/>
      <c r="N100" s="30"/>
    </row>
    <row r="101" customFormat="false" ht="15" hidden="false" customHeight="false" outlineLevel="0" collapsed="false">
      <c r="A101" s="29"/>
      <c r="B101" s="30"/>
      <c r="C101" s="30"/>
      <c r="D101" s="30"/>
      <c r="E101" s="30"/>
      <c r="F101" s="30"/>
      <c r="G101" s="31"/>
      <c r="H101" s="31"/>
      <c r="I101" s="32" t="str">
        <f aca="true">IF(OR(A101="",H101=""),"",H101-TODAY())</f>
        <v/>
      </c>
      <c r="J101" s="33" t="str">
        <f aca="true">IF(A101="","",IF(H101="","NO DATE",IF(H101&lt;TODAY(),"EXPIRED",IF(H101-TODAY()&lt;=30,"30 DAYS",IF(H101-TODAY()&lt;=60,"60 DAYS",IF(H101-TODAY()&lt;=90,"90 DAYS",IF(K101="","NO EVIDENCE",IF(N101="","UNCHECKED","CURRENT"))))))))</f>
        <v/>
      </c>
      <c r="K101" s="29"/>
      <c r="L101" s="30"/>
      <c r="M101" s="29"/>
      <c r="N101" s="30"/>
    </row>
    <row r="102" customFormat="false" ht="15" hidden="false" customHeight="false" outlineLevel="0" collapsed="false">
      <c r="A102" s="29"/>
      <c r="B102" s="30"/>
      <c r="C102" s="30"/>
      <c r="D102" s="30"/>
      <c r="E102" s="30"/>
      <c r="F102" s="30"/>
      <c r="G102" s="31"/>
      <c r="H102" s="31"/>
      <c r="I102" s="32" t="str">
        <f aca="true">IF(OR(A102="",H102=""),"",H102-TODAY())</f>
        <v/>
      </c>
      <c r="J102" s="33" t="str">
        <f aca="true">IF(A102="","",IF(H102="","NO DATE",IF(H102&lt;TODAY(),"EXPIRED",IF(H102-TODAY()&lt;=30,"30 DAYS",IF(H102-TODAY()&lt;=60,"60 DAYS",IF(H102-TODAY()&lt;=90,"90 DAYS",IF(K102="","NO EVIDENCE",IF(N102="","UNCHECKED","CURRENT"))))))))</f>
        <v/>
      </c>
      <c r="K102" s="29"/>
      <c r="L102" s="30"/>
      <c r="M102" s="29"/>
      <c r="N102" s="30"/>
    </row>
    <row r="103" customFormat="false" ht="15" hidden="false" customHeight="false" outlineLevel="0" collapsed="false">
      <c r="A103" s="29"/>
      <c r="B103" s="30"/>
      <c r="C103" s="30"/>
      <c r="D103" s="30"/>
      <c r="E103" s="30"/>
      <c r="F103" s="30"/>
      <c r="G103" s="31"/>
      <c r="H103" s="31"/>
      <c r="I103" s="32" t="str">
        <f aca="true">IF(OR(A103="",H103=""),"",H103-TODAY())</f>
        <v/>
      </c>
      <c r="J103" s="33" t="str">
        <f aca="true">IF(A103="","",IF(H103="","NO DATE",IF(H103&lt;TODAY(),"EXPIRED",IF(H103-TODAY()&lt;=30,"30 DAYS",IF(H103-TODAY()&lt;=60,"60 DAYS",IF(H103-TODAY()&lt;=90,"90 DAYS",IF(K103="","NO EVIDENCE",IF(N103="","UNCHECKED","CURRENT"))))))))</f>
        <v/>
      </c>
      <c r="K103" s="29"/>
      <c r="L103" s="30"/>
      <c r="M103" s="29"/>
      <c r="N103" s="30"/>
    </row>
    <row r="104" customFormat="false" ht="15" hidden="false" customHeight="false" outlineLevel="0" collapsed="false">
      <c r="A104" s="29"/>
      <c r="B104" s="30"/>
      <c r="C104" s="30"/>
      <c r="D104" s="30"/>
      <c r="E104" s="30"/>
      <c r="F104" s="30"/>
      <c r="G104" s="31"/>
      <c r="H104" s="31"/>
      <c r="I104" s="32" t="str">
        <f aca="true">IF(OR(A104="",H104=""),"",H104-TODAY())</f>
        <v/>
      </c>
      <c r="J104" s="33" t="str">
        <f aca="true">IF(A104="","",IF(H104="","NO DATE",IF(H104&lt;TODAY(),"EXPIRED",IF(H104-TODAY()&lt;=30,"30 DAYS",IF(H104-TODAY()&lt;=60,"60 DAYS",IF(H104-TODAY()&lt;=90,"90 DAYS",IF(K104="","NO EVIDENCE",IF(N104="","UNCHECKED","CURRENT"))))))))</f>
        <v/>
      </c>
      <c r="K104" s="29"/>
      <c r="L104" s="30"/>
      <c r="M104" s="29"/>
      <c r="N104" s="30"/>
    </row>
    <row r="105" customFormat="false" ht="15" hidden="false" customHeight="false" outlineLevel="0" collapsed="false">
      <c r="A105" s="29"/>
      <c r="B105" s="30"/>
      <c r="C105" s="30"/>
      <c r="D105" s="30"/>
      <c r="E105" s="30"/>
      <c r="F105" s="30"/>
      <c r="G105" s="31"/>
      <c r="H105" s="31"/>
      <c r="I105" s="32" t="str">
        <f aca="true">IF(OR(A105="",H105=""),"",H105-TODAY())</f>
        <v/>
      </c>
      <c r="J105" s="33" t="str">
        <f aca="true">IF(A105="","",IF(H105="","NO DATE",IF(H105&lt;TODAY(),"EXPIRED",IF(H105-TODAY()&lt;=30,"30 DAYS",IF(H105-TODAY()&lt;=60,"60 DAYS",IF(H105-TODAY()&lt;=90,"90 DAYS",IF(K105="","NO EVIDENCE",IF(N105="","UNCHECKED","CURRENT"))))))))</f>
        <v/>
      </c>
      <c r="K105" s="29"/>
      <c r="L105" s="30"/>
      <c r="M105" s="29"/>
      <c r="N105" s="30"/>
    </row>
    <row r="106" customFormat="false" ht="15" hidden="false" customHeight="false" outlineLevel="0" collapsed="false">
      <c r="A106" s="29"/>
      <c r="B106" s="30"/>
      <c r="C106" s="30"/>
      <c r="D106" s="30"/>
      <c r="E106" s="30"/>
      <c r="F106" s="30"/>
      <c r="G106" s="31"/>
      <c r="H106" s="31"/>
      <c r="I106" s="32" t="str">
        <f aca="true">IF(OR(A106="",H106=""),"",H106-TODAY())</f>
        <v/>
      </c>
      <c r="J106" s="33" t="str">
        <f aca="true">IF(A106="","",IF(H106="","NO DATE",IF(H106&lt;TODAY(),"EXPIRED",IF(H106-TODAY()&lt;=30,"30 DAYS",IF(H106-TODAY()&lt;=60,"60 DAYS",IF(H106-TODAY()&lt;=90,"90 DAYS",IF(K106="","NO EVIDENCE",IF(N106="","UNCHECKED","CURRENT"))))))))</f>
        <v/>
      </c>
      <c r="K106" s="29"/>
      <c r="L106" s="30"/>
      <c r="M106" s="29"/>
      <c r="N106" s="30"/>
    </row>
    <row r="107" customFormat="false" ht="15" hidden="false" customHeight="false" outlineLevel="0" collapsed="false">
      <c r="A107" s="29"/>
      <c r="B107" s="30"/>
      <c r="C107" s="30"/>
      <c r="D107" s="30"/>
      <c r="E107" s="30"/>
      <c r="F107" s="30"/>
      <c r="G107" s="31"/>
      <c r="H107" s="31"/>
      <c r="I107" s="32" t="str">
        <f aca="true">IF(OR(A107="",H107=""),"",H107-TODAY())</f>
        <v/>
      </c>
      <c r="J107" s="33" t="str">
        <f aca="true">IF(A107="","",IF(H107="","NO DATE",IF(H107&lt;TODAY(),"EXPIRED",IF(H107-TODAY()&lt;=30,"30 DAYS",IF(H107-TODAY()&lt;=60,"60 DAYS",IF(H107-TODAY()&lt;=90,"90 DAYS",IF(K107="","NO EVIDENCE",IF(N107="","UNCHECKED","CURRENT"))))))))</f>
        <v/>
      </c>
      <c r="K107" s="29"/>
      <c r="L107" s="30"/>
      <c r="M107" s="29"/>
      <c r="N107" s="30"/>
    </row>
    <row r="108" customFormat="false" ht="15" hidden="false" customHeight="false" outlineLevel="0" collapsed="false">
      <c r="A108" s="29"/>
      <c r="B108" s="30"/>
      <c r="C108" s="30"/>
      <c r="D108" s="30"/>
      <c r="E108" s="30"/>
      <c r="F108" s="30"/>
      <c r="G108" s="31"/>
      <c r="H108" s="31"/>
      <c r="I108" s="32" t="str">
        <f aca="true">IF(OR(A108="",H108=""),"",H108-TODAY())</f>
        <v/>
      </c>
      <c r="J108" s="33" t="str">
        <f aca="true">IF(A108="","",IF(H108="","NO DATE",IF(H108&lt;TODAY(),"EXPIRED",IF(H108-TODAY()&lt;=30,"30 DAYS",IF(H108-TODAY()&lt;=60,"60 DAYS",IF(H108-TODAY()&lt;=90,"90 DAYS",IF(K108="","NO EVIDENCE",IF(N108="","UNCHECKED","CURRENT"))))))))</f>
        <v/>
      </c>
      <c r="K108" s="29"/>
      <c r="L108" s="30"/>
      <c r="M108" s="29"/>
      <c r="N108" s="30"/>
    </row>
    <row r="109" customFormat="false" ht="15" hidden="false" customHeight="false" outlineLevel="0" collapsed="false">
      <c r="A109" s="29"/>
      <c r="B109" s="30"/>
      <c r="C109" s="30"/>
      <c r="D109" s="30"/>
      <c r="E109" s="30"/>
      <c r="F109" s="30"/>
      <c r="G109" s="31"/>
      <c r="H109" s="31"/>
      <c r="I109" s="32" t="str">
        <f aca="true">IF(OR(A109="",H109=""),"",H109-TODAY())</f>
        <v/>
      </c>
      <c r="J109" s="33" t="str">
        <f aca="true">IF(A109="","",IF(H109="","NO DATE",IF(H109&lt;TODAY(),"EXPIRED",IF(H109-TODAY()&lt;=30,"30 DAYS",IF(H109-TODAY()&lt;=60,"60 DAYS",IF(H109-TODAY()&lt;=90,"90 DAYS",IF(K109="","NO EVIDENCE",IF(N109="","UNCHECKED","CURRENT"))))))))</f>
        <v/>
      </c>
      <c r="K109" s="29"/>
      <c r="L109" s="30"/>
      <c r="M109" s="29"/>
      <c r="N109" s="30"/>
    </row>
    <row r="110" customFormat="false" ht="15" hidden="false" customHeight="false" outlineLevel="0" collapsed="false">
      <c r="A110" s="29"/>
      <c r="B110" s="30"/>
      <c r="C110" s="30"/>
      <c r="D110" s="30"/>
      <c r="E110" s="30"/>
      <c r="F110" s="30"/>
      <c r="G110" s="31"/>
      <c r="H110" s="31"/>
      <c r="I110" s="32" t="str">
        <f aca="true">IF(OR(A110="",H110=""),"",H110-TODAY())</f>
        <v/>
      </c>
      <c r="J110" s="33" t="str">
        <f aca="true">IF(A110="","",IF(H110="","NO DATE",IF(H110&lt;TODAY(),"EXPIRED",IF(H110-TODAY()&lt;=30,"30 DAYS",IF(H110-TODAY()&lt;=60,"60 DAYS",IF(H110-TODAY()&lt;=90,"90 DAYS",IF(K110="","NO EVIDENCE",IF(N110="","UNCHECKED","CURRENT"))))))))</f>
        <v/>
      </c>
      <c r="K110" s="29"/>
      <c r="L110" s="30"/>
      <c r="M110" s="29"/>
      <c r="N110" s="30"/>
    </row>
    <row r="111" customFormat="false" ht="15" hidden="false" customHeight="false" outlineLevel="0" collapsed="false">
      <c r="A111" s="29"/>
      <c r="B111" s="30"/>
      <c r="C111" s="30"/>
      <c r="D111" s="30"/>
      <c r="E111" s="30"/>
      <c r="F111" s="30"/>
      <c r="G111" s="31"/>
      <c r="H111" s="31"/>
      <c r="I111" s="32" t="str">
        <f aca="true">IF(OR(A111="",H111=""),"",H111-TODAY())</f>
        <v/>
      </c>
      <c r="J111" s="33" t="str">
        <f aca="true">IF(A111="","",IF(H111="","NO DATE",IF(H111&lt;TODAY(),"EXPIRED",IF(H111-TODAY()&lt;=30,"30 DAYS",IF(H111-TODAY()&lt;=60,"60 DAYS",IF(H111-TODAY()&lt;=90,"90 DAYS",IF(K111="","NO EVIDENCE",IF(N111="","UNCHECKED","CURRENT"))))))))</f>
        <v/>
      </c>
      <c r="K111" s="29"/>
      <c r="L111" s="30"/>
      <c r="M111" s="29"/>
      <c r="N111" s="30"/>
    </row>
    <row r="112" customFormat="false" ht="15" hidden="false" customHeight="false" outlineLevel="0" collapsed="false">
      <c r="A112" s="29"/>
      <c r="B112" s="30"/>
      <c r="C112" s="30"/>
      <c r="D112" s="30"/>
      <c r="E112" s="30"/>
      <c r="F112" s="30"/>
      <c r="G112" s="31"/>
      <c r="H112" s="31"/>
      <c r="I112" s="32" t="str">
        <f aca="true">IF(OR(A112="",H112=""),"",H112-TODAY())</f>
        <v/>
      </c>
      <c r="J112" s="33" t="str">
        <f aca="true">IF(A112="","",IF(H112="","NO DATE",IF(H112&lt;TODAY(),"EXPIRED",IF(H112-TODAY()&lt;=30,"30 DAYS",IF(H112-TODAY()&lt;=60,"60 DAYS",IF(H112-TODAY()&lt;=90,"90 DAYS",IF(K112="","NO EVIDENCE",IF(N112="","UNCHECKED","CURRENT"))))))))</f>
        <v/>
      </c>
      <c r="K112" s="29"/>
      <c r="L112" s="30"/>
      <c r="M112" s="29"/>
      <c r="N112" s="30"/>
    </row>
    <row r="113" customFormat="false" ht="15" hidden="false" customHeight="false" outlineLevel="0" collapsed="false">
      <c r="A113" s="29"/>
      <c r="B113" s="30"/>
      <c r="C113" s="30"/>
      <c r="D113" s="30"/>
      <c r="E113" s="30"/>
      <c r="F113" s="30"/>
      <c r="G113" s="31"/>
      <c r="H113" s="31"/>
      <c r="I113" s="32" t="str">
        <f aca="true">IF(OR(A113="",H113=""),"",H113-TODAY())</f>
        <v/>
      </c>
      <c r="J113" s="33" t="str">
        <f aca="true">IF(A113="","",IF(H113="","NO DATE",IF(H113&lt;TODAY(),"EXPIRED",IF(H113-TODAY()&lt;=30,"30 DAYS",IF(H113-TODAY()&lt;=60,"60 DAYS",IF(H113-TODAY()&lt;=90,"90 DAYS",IF(K113="","NO EVIDENCE",IF(N113="","UNCHECKED","CURRENT"))))))))</f>
        <v/>
      </c>
      <c r="K113" s="29"/>
      <c r="L113" s="30"/>
      <c r="M113" s="29"/>
      <c r="N113" s="30"/>
    </row>
    <row r="114" customFormat="false" ht="15" hidden="false" customHeight="false" outlineLevel="0" collapsed="false">
      <c r="A114" s="29"/>
      <c r="B114" s="30"/>
      <c r="C114" s="30"/>
      <c r="D114" s="30"/>
      <c r="E114" s="30"/>
      <c r="F114" s="30"/>
      <c r="G114" s="31"/>
      <c r="H114" s="31"/>
      <c r="I114" s="32" t="str">
        <f aca="true">IF(OR(A114="",H114=""),"",H114-TODAY())</f>
        <v/>
      </c>
      <c r="J114" s="33" t="str">
        <f aca="true">IF(A114="","",IF(H114="","NO DATE",IF(H114&lt;TODAY(),"EXPIRED",IF(H114-TODAY()&lt;=30,"30 DAYS",IF(H114-TODAY()&lt;=60,"60 DAYS",IF(H114-TODAY()&lt;=90,"90 DAYS",IF(K114="","NO EVIDENCE",IF(N114="","UNCHECKED","CURRENT"))))))))</f>
        <v/>
      </c>
      <c r="K114" s="29"/>
      <c r="L114" s="30"/>
      <c r="M114" s="29"/>
      <c r="N114" s="30"/>
    </row>
    <row r="115" customFormat="false" ht="15" hidden="false" customHeight="false" outlineLevel="0" collapsed="false">
      <c r="A115" s="29"/>
      <c r="B115" s="30"/>
      <c r="C115" s="30"/>
      <c r="D115" s="30"/>
      <c r="E115" s="30"/>
      <c r="F115" s="30"/>
      <c r="G115" s="31"/>
      <c r="H115" s="31"/>
      <c r="I115" s="32" t="str">
        <f aca="true">IF(OR(A115="",H115=""),"",H115-TODAY())</f>
        <v/>
      </c>
      <c r="J115" s="33" t="str">
        <f aca="true">IF(A115="","",IF(H115="","NO DATE",IF(H115&lt;TODAY(),"EXPIRED",IF(H115-TODAY()&lt;=30,"30 DAYS",IF(H115-TODAY()&lt;=60,"60 DAYS",IF(H115-TODAY()&lt;=90,"90 DAYS",IF(K115="","NO EVIDENCE",IF(N115="","UNCHECKED","CURRENT"))))))))</f>
        <v/>
      </c>
      <c r="K115" s="29"/>
      <c r="L115" s="30"/>
      <c r="M115" s="29"/>
      <c r="N115" s="30"/>
    </row>
    <row r="116" customFormat="false" ht="15" hidden="false" customHeight="false" outlineLevel="0" collapsed="false">
      <c r="A116" s="29"/>
      <c r="B116" s="30"/>
      <c r="C116" s="30"/>
      <c r="D116" s="30"/>
      <c r="E116" s="30"/>
      <c r="F116" s="30"/>
      <c r="G116" s="31"/>
      <c r="H116" s="31"/>
      <c r="I116" s="32" t="str">
        <f aca="true">IF(OR(A116="",H116=""),"",H116-TODAY())</f>
        <v/>
      </c>
      <c r="J116" s="33" t="str">
        <f aca="true">IF(A116="","",IF(H116="","NO DATE",IF(H116&lt;TODAY(),"EXPIRED",IF(H116-TODAY()&lt;=30,"30 DAYS",IF(H116-TODAY()&lt;=60,"60 DAYS",IF(H116-TODAY()&lt;=90,"90 DAYS",IF(K116="","NO EVIDENCE",IF(N116="","UNCHECKED","CURRENT"))))))))</f>
        <v/>
      </c>
      <c r="K116" s="29"/>
      <c r="L116" s="30"/>
      <c r="M116" s="29"/>
      <c r="N116" s="30"/>
    </row>
    <row r="117" customFormat="false" ht="15" hidden="false" customHeight="false" outlineLevel="0" collapsed="false">
      <c r="A117" s="29"/>
      <c r="B117" s="30"/>
      <c r="C117" s="30"/>
      <c r="D117" s="30"/>
      <c r="E117" s="30"/>
      <c r="F117" s="30"/>
      <c r="G117" s="31"/>
      <c r="H117" s="31"/>
      <c r="I117" s="32" t="str">
        <f aca="true">IF(OR(A117="",H117=""),"",H117-TODAY())</f>
        <v/>
      </c>
      <c r="J117" s="33" t="str">
        <f aca="true">IF(A117="","",IF(H117="","NO DATE",IF(H117&lt;TODAY(),"EXPIRED",IF(H117-TODAY()&lt;=30,"30 DAYS",IF(H117-TODAY()&lt;=60,"60 DAYS",IF(H117-TODAY()&lt;=90,"90 DAYS",IF(K117="","NO EVIDENCE",IF(N117="","UNCHECKED","CURRENT"))))))))</f>
        <v/>
      </c>
      <c r="K117" s="29"/>
      <c r="L117" s="30"/>
      <c r="M117" s="29"/>
      <c r="N117" s="30"/>
    </row>
    <row r="118" customFormat="false" ht="15" hidden="false" customHeight="false" outlineLevel="0" collapsed="false">
      <c r="A118" s="29"/>
      <c r="B118" s="30"/>
      <c r="C118" s="30"/>
      <c r="D118" s="30"/>
      <c r="E118" s="30"/>
      <c r="F118" s="30"/>
      <c r="G118" s="31"/>
      <c r="H118" s="31"/>
      <c r="I118" s="32" t="str">
        <f aca="true">IF(OR(A118="",H118=""),"",H118-TODAY())</f>
        <v/>
      </c>
      <c r="J118" s="33" t="str">
        <f aca="true">IF(A118="","",IF(H118="","NO DATE",IF(H118&lt;TODAY(),"EXPIRED",IF(H118-TODAY()&lt;=30,"30 DAYS",IF(H118-TODAY()&lt;=60,"60 DAYS",IF(H118-TODAY()&lt;=90,"90 DAYS",IF(K118="","NO EVIDENCE",IF(N118="","UNCHECKED","CURRENT"))))))))</f>
        <v/>
      </c>
      <c r="K118" s="29"/>
      <c r="L118" s="30"/>
      <c r="M118" s="29"/>
      <c r="N118" s="30"/>
    </row>
    <row r="119" customFormat="false" ht="15" hidden="false" customHeight="false" outlineLevel="0" collapsed="false">
      <c r="A119" s="29"/>
      <c r="B119" s="30"/>
      <c r="C119" s="30"/>
      <c r="D119" s="30"/>
      <c r="E119" s="30"/>
      <c r="F119" s="30"/>
      <c r="G119" s="31"/>
      <c r="H119" s="31"/>
      <c r="I119" s="32" t="str">
        <f aca="true">IF(OR(A119="",H119=""),"",H119-TODAY())</f>
        <v/>
      </c>
      <c r="J119" s="33" t="str">
        <f aca="true">IF(A119="","",IF(H119="","NO DATE",IF(H119&lt;TODAY(),"EXPIRED",IF(H119-TODAY()&lt;=30,"30 DAYS",IF(H119-TODAY()&lt;=60,"60 DAYS",IF(H119-TODAY()&lt;=90,"90 DAYS",IF(K119="","NO EVIDENCE",IF(N119="","UNCHECKED","CURRENT"))))))))</f>
        <v/>
      </c>
      <c r="K119" s="29"/>
      <c r="L119" s="30"/>
      <c r="M119" s="29"/>
      <c r="N119" s="30"/>
    </row>
    <row r="120" customFormat="false" ht="15" hidden="false" customHeight="false" outlineLevel="0" collapsed="false">
      <c r="A120" s="29"/>
      <c r="B120" s="30"/>
      <c r="C120" s="30"/>
      <c r="D120" s="30"/>
      <c r="E120" s="30"/>
      <c r="F120" s="30"/>
      <c r="G120" s="31"/>
      <c r="H120" s="31"/>
      <c r="I120" s="32" t="str">
        <f aca="true">IF(OR(A120="",H120=""),"",H120-TODAY())</f>
        <v/>
      </c>
      <c r="J120" s="33" t="str">
        <f aca="true">IF(A120="","",IF(H120="","NO DATE",IF(H120&lt;TODAY(),"EXPIRED",IF(H120-TODAY()&lt;=30,"30 DAYS",IF(H120-TODAY()&lt;=60,"60 DAYS",IF(H120-TODAY()&lt;=90,"90 DAYS",IF(K120="","NO EVIDENCE",IF(N120="","UNCHECKED","CURRENT"))))))))</f>
        <v/>
      </c>
      <c r="K120" s="29"/>
      <c r="L120" s="30"/>
      <c r="M120" s="29"/>
      <c r="N120" s="30"/>
    </row>
    <row r="121" customFormat="false" ht="15" hidden="false" customHeight="false" outlineLevel="0" collapsed="false">
      <c r="A121" s="29"/>
      <c r="B121" s="30"/>
      <c r="C121" s="30"/>
      <c r="D121" s="30"/>
      <c r="E121" s="30"/>
      <c r="F121" s="30"/>
      <c r="G121" s="31"/>
      <c r="H121" s="31"/>
      <c r="I121" s="32" t="str">
        <f aca="true">IF(OR(A121="",H121=""),"",H121-TODAY())</f>
        <v/>
      </c>
      <c r="J121" s="33" t="str">
        <f aca="true">IF(A121="","",IF(H121="","NO DATE",IF(H121&lt;TODAY(),"EXPIRED",IF(H121-TODAY()&lt;=30,"30 DAYS",IF(H121-TODAY()&lt;=60,"60 DAYS",IF(H121-TODAY()&lt;=90,"90 DAYS",IF(K121="","NO EVIDENCE",IF(N121="","UNCHECKED","CURRENT"))))))))</f>
        <v/>
      </c>
      <c r="K121" s="29"/>
      <c r="L121" s="30"/>
      <c r="M121" s="29"/>
      <c r="N121" s="30"/>
    </row>
    <row r="122" customFormat="false" ht="15" hidden="false" customHeight="false" outlineLevel="0" collapsed="false">
      <c r="A122" s="29"/>
      <c r="B122" s="30"/>
      <c r="C122" s="30"/>
      <c r="D122" s="30"/>
      <c r="E122" s="30"/>
      <c r="F122" s="30"/>
      <c r="G122" s="31"/>
      <c r="H122" s="31"/>
      <c r="I122" s="32" t="str">
        <f aca="true">IF(OR(A122="",H122=""),"",H122-TODAY())</f>
        <v/>
      </c>
      <c r="J122" s="33" t="str">
        <f aca="true">IF(A122="","",IF(H122="","NO DATE",IF(H122&lt;TODAY(),"EXPIRED",IF(H122-TODAY()&lt;=30,"30 DAYS",IF(H122-TODAY()&lt;=60,"60 DAYS",IF(H122-TODAY()&lt;=90,"90 DAYS",IF(K122="","NO EVIDENCE",IF(N122="","UNCHECKED","CURRENT"))))))))</f>
        <v/>
      </c>
      <c r="K122" s="29"/>
      <c r="L122" s="30"/>
      <c r="M122" s="29"/>
      <c r="N122" s="30"/>
    </row>
    <row r="123" customFormat="false" ht="15" hidden="false" customHeight="false" outlineLevel="0" collapsed="false">
      <c r="A123" s="29"/>
      <c r="B123" s="30"/>
      <c r="C123" s="30"/>
      <c r="D123" s="30"/>
      <c r="E123" s="30"/>
      <c r="F123" s="30"/>
      <c r="G123" s="31"/>
      <c r="H123" s="31"/>
      <c r="I123" s="32" t="str">
        <f aca="true">IF(OR(A123="",H123=""),"",H123-TODAY())</f>
        <v/>
      </c>
      <c r="J123" s="33" t="str">
        <f aca="true">IF(A123="","",IF(H123="","NO DATE",IF(H123&lt;TODAY(),"EXPIRED",IF(H123-TODAY()&lt;=30,"30 DAYS",IF(H123-TODAY()&lt;=60,"60 DAYS",IF(H123-TODAY()&lt;=90,"90 DAYS",IF(K123="","NO EVIDENCE",IF(N123="","UNCHECKED","CURRENT"))))))))</f>
        <v/>
      </c>
      <c r="K123" s="29"/>
      <c r="L123" s="30"/>
      <c r="M123" s="29"/>
      <c r="N123" s="30"/>
    </row>
    <row r="124" customFormat="false" ht="15" hidden="false" customHeight="false" outlineLevel="0" collapsed="false">
      <c r="A124" s="29"/>
      <c r="B124" s="30"/>
      <c r="C124" s="30"/>
      <c r="D124" s="30"/>
      <c r="E124" s="30"/>
      <c r="F124" s="30"/>
      <c r="G124" s="31"/>
      <c r="H124" s="31"/>
      <c r="I124" s="32" t="str">
        <f aca="true">IF(OR(A124="",H124=""),"",H124-TODAY())</f>
        <v/>
      </c>
      <c r="J124" s="33" t="str">
        <f aca="true">IF(A124="","",IF(H124="","NO DATE",IF(H124&lt;TODAY(),"EXPIRED",IF(H124-TODAY()&lt;=30,"30 DAYS",IF(H124-TODAY()&lt;=60,"60 DAYS",IF(H124-TODAY()&lt;=90,"90 DAYS",IF(K124="","NO EVIDENCE",IF(N124="","UNCHECKED","CURRENT"))))))))</f>
        <v/>
      </c>
      <c r="K124" s="29"/>
      <c r="L124" s="30"/>
      <c r="M124" s="29"/>
      <c r="N124" s="30"/>
    </row>
    <row r="125" customFormat="false" ht="15" hidden="false" customHeight="false" outlineLevel="0" collapsed="false">
      <c r="A125" s="29"/>
      <c r="B125" s="30"/>
      <c r="C125" s="30"/>
      <c r="D125" s="30"/>
      <c r="E125" s="30"/>
      <c r="F125" s="30"/>
      <c r="G125" s="31"/>
      <c r="H125" s="31"/>
      <c r="I125" s="32" t="str">
        <f aca="true">IF(OR(A125="",H125=""),"",H125-TODAY())</f>
        <v/>
      </c>
      <c r="J125" s="33" t="str">
        <f aca="true">IF(A125="","",IF(H125="","NO DATE",IF(H125&lt;TODAY(),"EXPIRED",IF(H125-TODAY()&lt;=30,"30 DAYS",IF(H125-TODAY()&lt;=60,"60 DAYS",IF(H125-TODAY()&lt;=90,"90 DAYS",IF(K125="","NO EVIDENCE",IF(N125="","UNCHECKED","CURRENT"))))))))</f>
        <v/>
      </c>
      <c r="K125" s="29"/>
      <c r="L125" s="30"/>
      <c r="M125" s="29"/>
      <c r="N125" s="30"/>
    </row>
    <row r="126" customFormat="false" ht="15" hidden="false" customHeight="false" outlineLevel="0" collapsed="false">
      <c r="A126" s="29"/>
      <c r="B126" s="30"/>
      <c r="C126" s="30"/>
      <c r="D126" s="30"/>
      <c r="E126" s="30"/>
      <c r="F126" s="30"/>
      <c r="G126" s="31"/>
      <c r="H126" s="31"/>
      <c r="I126" s="32" t="str">
        <f aca="true">IF(OR(A126="",H126=""),"",H126-TODAY())</f>
        <v/>
      </c>
      <c r="J126" s="33" t="str">
        <f aca="true">IF(A126="","",IF(H126="","NO DATE",IF(H126&lt;TODAY(),"EXPIRED",IF(H126-TODAY()&lt;=30,"30 DAYS",IF(H126-TODAY()&lt;=60,"60 DAYS",IF(H126-TODAY()&lt;=90,"90 DAYS",IF(K126="","NO EVIDENCE",IF(N126="","UNCHECKED","CURRENT"))))))))</f>
        <v/>
      </c>
      <c r="K126" s="29"/>
      <c r="L126" s="30"/>
      <c r="M126" s="29"/>
      <c r="N126" s="30"/>
    </row>
    <row r="127" customFormat="false" ht="15" hidden="false" customHeight="false" outlineLevel="0" collapsed="false">
      <c r="A127" s="29"/>
      <c r="B127" s="30"/>
      <c r="C127" s="30"/>
      <c r="D127" s="30"/>
      <c r="E127" s="30"/>
      <c r="F127" s="30"/>
      <c r="G127" s="31"/>
      <c r="H127" s="31"/>
      <c r="I127" s="32" t="str">
        <f aca="true">IF(OR(A127="",H127=""),"",H127-TODAY())</f>
        <v/>
      </c>
      <c r="J127" s="33" t="str">
        <f aca="true">IF(A127="","",IF(H127="","NO DATE",IF(H127&lt;TODAY(),"EXPIRED",IF(H127-TODAY()&lt;=30,"30 DAYS",IF(H127-TODAY()&lt;=60,"60 DAYS",IF(H127-TODAY()&lt;=90,"90 DAYS",IF(K127="","NO EVIDENCE",IF(N127="","UNCHECKED","CURRENT"))))))))</f>
        <v/>
      </c>
      <c r="K127" s="29"/>
      <c r="L127" s="30"/>
      <c r="M127" s="29"/>
      <c r="N127" s="30"/>
    </row>
    <row r="128" customFormat="false" ht="15" hidden="false" customHeight="false" outlineLevel="0" collapsed="false">
      <c r="A128" s="29"/>
      <c r="B128" s="30"/>
      <c r="C128" s="30"/>
      <c r="D128" s="30"/>
      <c r="E128" s="30"/>
      <c r="F128" s="30"/>
      <c r="G128" s="31"/>
      <c r="H128" s="31"/>
      <c r="I128" s="32" t="str">
        <f aca="true">IF(OR(A128="",H128=""),"",H128-TODAY())</f>
        <v/>
      </c>
      <c r="J128" s="33" t="str">
        <f aca="true">IF(A128="","",IF(H128="","NO DATE",IF(H128&lt;TODAY(),"EXPIRED",IF(H128-TODAY()&lt;=30,"30 DAYS",IF(H128-TODAY()&lt;=60,"60 DAYS",IF(H128-TODAY()&lt;=90,"90 DAYS",IF(K128="","NO EVIDENCE",IF(N128="","UNCHECKED","CURRENT"))))))))</f>
        <v/>
      </c>
      <c r="K128" s="29"/>
      <c r="L128" s="30"/>
      <c r="M128" s="29"/>
      <c r="N128" s="30"/>
    </row>
    <row r="129" customFormat="false" ht="15" hidden="false" customHeight="false" outlineLevel="0" collapsed="false">
      <c r="A129" s="29"/>
      <c r="B129" s="30"/>
      <c r="C129" s="30"/>
      <c r="D129" s="30"/>
      <c r="E129" s="30"/>
      <c r="F129" s="30"/>
      <c r="G129" s="31"/>
      <c r="H129" s="31"/>
      <c r="I129" s="32" t="str">
        <f aca="true">IF(OR(A129="",H129=""),"",H129-TODAY())</f>
        <v/>
      </c>
      <c r="J129" s="33" t="str">
        <f aca="true">IF(A129="","",IF(H129="","NO DATE",IF(H129&lt;TODAY(),"EXPIRED",IF(H129-TODAY()&lt;=30,"30 DAYS",IF(H129-TODAY()&lt;=60,"60 DAYS",IF(H129-TODAY()&lt;=90,"90 DAYS",IF(K129="","NO EVIDENCE",IF(N129="","UNCHECKED","CURRENT"))))))))</f>
        <v/>
      </c>
      <c r="K129" s="29"/>
      <c r="L129" s="30"/>
      <c r="M129" s="29"/>
      <c r="N129" s="30"/>
    </row>
    <row r="130" customFormat="false" ht="15" hidden="false" customHeight="false" outlineLevel="0" collapsed="false">
      <c r="A130" s="29"/>
      <c r="B130" s="30"/>
      <c r="C130" s="30"/>
      <c r="D130" s="30"/>
      <c r="E130" s="30"/>
      <c r="F130" s="30"/>
      <c r="G130" s="31"/>
      <c r="H130" s="31"/>
      <c r="I130" s="32" t="str">
        <f aca="true">IF(OR(A130="",H130=""),"",H130-TODAY())</f>
        <v/>
      </c>
      <c r="J130" s="33" t="str">
        <f aca="true">IF(A130="","",IF(H130="","NO DATE",IF(H130&lt;TODAY(),"EXPIRED",IF(H130-TODAY()&lt;=30,"30 DAYS",IF(H130-TODAY()&lt;=60,"60 DAYS",IF(H130-TODAY()&lt;=90,"90 DAYS",IF(K130="","NO EVIDENCE",IF(N130="","UNCHECKED","CURRENT"))))))))</f>
        <v/>
      </c>
      <c r="K130" s="29"/>
      <c r="L130" s="30"/>
      <c r="M130" s="29"/>
      <c r="N130" s="30"/>
    </row>
    <row r="131" customFormat="false" ht="15" hidden="false" customHeight="false" outlineLevel="0" collapsed="false">
      <c r="A131" s="29"/>
      <c r="B131" s="30"/>
      <c r="C131" s="30"/>
      <c r="D131" s="30"/>
      <c r="E131" s="30"/>
      <c r="F131" s="30"/>
      <c r="G131" s="31"/>
      <c r="H131" s="31"/>
      <c r="I131" s="32" t="str">
        <f aca="true">IF(OR(A131="",H131=""),"",H131-TODAY())</f>
        <v/>
      </c>
      <c r="J131" s="33" t="str">
        <f aca="true">IF(A131="","",IF(H131="","NO DATE",IF(H131&lt;TODAY(),"EXPIRED",IF(H131-TODAY()&lt;=30,"30 DAYS",IF(H131-TODAY()&lt;=60,"60 DAYS",IF(H131-TODAY()&lt;=90,"90 DAYS",IF(K131="","NO EVIDENCE",IF(N131="","UNCHECKED","CURRENT"))))))))</f>
        <v/>
      </c>
      <c r="K131" s="29"/>
      <c r="L131" s="30"/>
      <c r="M131" s="29"/>
      <c r="N131" s="30"/>
    </row>
    <row r="132" customFormat="false" ht="15" hidden="false" customHeight="false" outlineLevel="0" collapsed="false">
      <c r="A132" s="29"/>
      <c r="B132" s="30"/>
      <c r="C132" s="30"/>
      <c r="D132" s="30"/>
      <c r="E132" s="30"/>
      <c r="F132" s="30"/>
      <c r="G132" s="31"/>
      <c r="H132" s="31"/>
      <c r="I132" s="32" t="str">
        <f aca="true">IF(OR(A132="",H132=""),"",H132-TODAY())</f>
        <v/>
      </c>
      <c r="J132" s="33" t="str">
        <f aca="true">IF(A132="","",IF(H132="","NO DATE",IF(H132&lt;TODAY(),"EXPIRED",IF(H132-TODAY()&lt;=30,"30 DAYS",IF(H132-TODAY()&lt;=60,"60 DAYS",IF(H132-TODAY()&lt;=90,"90 DAYS",IF(K132="","NO EVIDENCE",IF(N132="","UNCHECKED","CURRENT"))))))))</f>
        <v/>
      </c>
      <c r="K132" s="29"/>
      <c r="L132" s="30"/>
      <c r="M132" s="29"/>
      <c r="N132" s="30"/>
    </row>
    <row r="133" customFormat="false" ht="15" hidden="false" customHeight="false" outlineLevel="0" collapsed="false">
      <c r="A133" s="29"/>
      <c r="B133" s="30"/>
      <c r="C133" s="30"/>
      <c r="D133" s="30"/>
      <c r="E133" s="30"/>
      <c r="F133" s="30"/>
      <c r="G133" s="31"/>
      <c r="H133" s="31"/>
      <c r="I133" s="32" t="str">
        <f aca="true">IF(OR(A133="",H133=""),"",H133-TODAY())</f>
        <v/>
      </c>
      <c r="J133" s="33" t="str">
        <f aca="true">IF(A133="","",IF(H133="","NO DATE",IF(H133&lt;TODAY(),"EXPIRED",IF(H133-TODAY()&lt;=30,"30 DAYS",IF(H133-TODAY()&lt;=60,"60 DAYS",IF(H133-TODAY()&lt;=90,"90 DAYS",IF(K133="","NO EVIDENCE",IF(N133="","UNCHECKED","CURRENT"))))))))</f>
        <v/>
      </c>
      <c r="K133" s="29"/>
      <c r="L133" s="30"/>
      <c r="M133" s="29"/>
      <c r="N133" s="30"/>
    </row>
    <row r="134" customFormat="false" ht="15" hidden="false" customHeight="false" outlineLevel="0" collapsed="false">
      <c r="A134" s="29"/>
      <c r="B134" s="30"/>
      <c r="C134" s="30"/>
      <c r="D134" s="30"/>
      <c r="E134" s="30"/>
      <c r="F134" s="30"/>
      <c r="G134" s="31"/>
      <c r="H134" s="31"/>
      <c r="I134" s="32" t="str">
        <f aca="true">IF(OR(A134="",H134=""),"",H134-TODAY())</f>
        <v/>
      </c>
      <c r="J134" s="33" t="str">
        <f aca="true">IF(A134="","",IF(H134="","NO DATE",IF(H134&lt;TODAY(),"EXPIRED",IF(H134-TODAY()&lt;=30,"30 DAYS",IF(H134-TODAY()&lt;=60,"60 DAYS",IF(H134-TODAY()&lt;=90,"90 DAYS",IF(K134="","NO EVIDENCE",IF(N134="","UNCHECKED","CURRENT"))))))))</f>
        <v/>
      </c>
      <c r="K134" s="29"/>
      <c r="L134" s="30"/>
      <c r="M134" s="29"/>
      <c r="N134" s="30"/>
    </row>
    <row r="135" customFormat="false" ht="15" hidden="false" customHeight="false" outlineLevel="0" collapsed="false">
      <c r="A135" s="29"/>
      <c r="B135" s="30"/>
      <c r="C135" s="30"/>
      <c r="D135" s="30"/>
      <c r="E135" s="30"/>
      <c r="F135" s="30"/>
      <c r="G135" s="31"/>
      <c r="H135" s="31"/>
      <c r="I135" s="32" t="str">
        <f aca="true">IF(OR(A135="",H135=""),"",H135-TODAY())</f>
        <v/>
      </c>
      <c r="J135" s="33" t="str">
        <f aca="true">IF(A135="","",IF(H135="","NO DATE",IF(H135&lt;TODAY(),"EXPIRED",IF(H135-TODAY()&lt;=30,"30 DAYS",IF(H135-TODAY()&lt;=60,"60 DAYS",IF(H135-TODAY()&lt;=90,"90 DAYS",IF(K135="","NO EVIDENCE",IF(N135="","UNCHECKED","CURRENT"))))))))</f>
        <v/>
      </c>
      <c r="K135" s="29"/>
      <c r="L135" s="30"/>
      <c r="M135" s="29"/>
      <c r="N135" s="30"/>
    </row>
    <row r="136" customFormat="false" ht="15" hidden="false" customHeight="false" outlineLevel="0" collapsed="false">
      <c r="A136" s="29"/>
      <c r="B136" s="30"/>
      <c r="C136" s="30"/>
      <c r="D136" s="30"/>
      <c r="E136" s="30"/>
      <c r="F136" s="30"/>
      <c r="G136" s="31"/>
      <c r="H136" s="31"/>
      <c r="I136" s="32" t="str">
        <f aca="true">IF(OR(A136="",H136=""),"",H136-TODAY())</f>
        <v/>
      </c>
      <c r="J136" s="33" t="str">
        <f aca="true">IF(A136="","",IF(H136="","NO DATE",IF(H136&lt;TODAY(),"EXPIRED",IF(H136-TODAY()&lt;=30,"30 DAYS",IF(H136-TODAY()&lt;=60,"60 DAYS",IF(H136-TODAY()&lt;=90,"90 DAYS",IF(K136="","NO EVIDENCE",IF(N136="","UNCHECKED","CURRENT"))))))))</f>
        <v/>
      </c>
      <c r="K136" s="29"/>
      <c r="L136" s="30"/>
      <c r="M136" s="29"/>
      <c r="N136" s="30"/>
    </row>
    <row r="137" customFormat="false" ht="15" hidden="false" customHeight="false" outlineLevel="0" collapsed="false">
      <c r="A137" s="29"/>
      <c r="B137" s="30"/>
      <c r="C137" s="30"/>
      <c r="D137" s="30"/>
      <c r="E137" s="30"/>
      <c r="F137" s="30"/>
      <c r="G137" s="31"/>
      <c r="H137" s="31"/>
      <c r="I137" s="32" t="str">
        <f aca="true">IF(OR(A137="",H137=""),"",H137-TODAY())</f>
        <v/>
      </c>
      <c r="J137" s="33" t="str">
        <f aca="true">IF(A137="","",IF(H137="","NO DATE",IF(H137&lt;TODAY(),"EXPIRED",IF(H137-TODAY()&lt;=30,"30 DAYS",IF(H137-TODAY()&lt;=60,"60 DAYS",IF(H137-TODAY()&lt;=90,"90 DAYS",IF(K137="","NO EVIDENCE",IF(N137="","UNCHECKED","CURRENT"))))))))</f>
        <v/>
      </c>
      <c r="K137" s="29"/>
      <c r="L137" s="30"/>
      <c r="M137" s="29"/>
      <c r="N137" s="30"/>
    </row>
    <row r="138" customFormat="false" ht="15" hidden="false" customHeight="false" outlineLevel="0" collapsed="false">
      <c r="A138" s="29"/>
      <c r="B138" s="30"/>
      <c r="C138" s="30"/>
      <c r="D138" s="30"/>
      <c r="E138" s="30"/>
      <c r="F138" s="30"/>
      <c r="G138" s="31"/>
      <c r="H138" s="31"/>
      <c r="I138" s="32" t="str">
        <f aca="true">IF(OR(A138="",H138=""),"",H138-TODAY())</f>
        <v/>
      </c>
      <c r="J138" s="33" t="str">
        <f aca="true">IF(A138="","",IF(H138="","NO DATE",IF(H138&lt;TODAY(),"EXPIRED",IF(H138-TODAY()&lt;=30,"30 DAYS",IF(H138-TODAY()&lt;=60,"60 DAYS",IF(H138-TODAY()&lt;=90,"90 DAYS",IF(K138="","NO EVIDENCE",IF(N138="","UNCHECKED","CURRENT"))))))))</f>
        <v/>
      </c>
      <c r="K138" s="29"/>
      <c r="L138" s="30"/>
      <c r="M138" s="29"/>
      <c r="N138" s="30"/>
    </row>
    <row r="139" customFormat="false" ht="15" hidden="false" customHeight="false" outlineLevel="0" collapsed="false">
      <c r="A139" s="29"/>
      <c r="B139" s="30"/>
      <c r="C139" s="30"/>
      <c r="D139" s="30"/>
      <c r="E139" s="30"/>
      <c r="F139" s="30"/>
      <c r="G139" s="31"/>
      <c r="H139" s="31"/>
      <c r="I139" s="32" t="str">
        <f aca="true">IF(OR(A139="",H139=""),"",H139-TODAY())</f>
        <v/>
      </c>
      <c r="J139" s="33" t="str">
        <f aca="true">IF(A139="","",IF(H139="","NO DATE",IF(H139&lt;TODAY(),"EXPIRED",IF(H139-TODAY()&lt;=30,"30 DAYS",IF(H139-TODAY()&lt;=60,"60 DAYS",IF(H139-TODAY()&lt;=90,"90 DAYS",IF(K139="","NO EVIDENCE",IF(N139="","UNCHECKED","CURRENT"))))))))</f>
        <v/>
      </c>
      <c r="K139" s="29"/>
      <c r="L139" s="30"/>
      <c r="M139" s="29"/>
      <c r="N139" s="30"/>
    </row>
    <row r="140" customFormat="false" ht="15" hidden="false" customHeight="false" outlineLevel="0" collapsed="false">
      <c r="A140" s="29"/>
      <c r="B140" s="30"/>
      <c r="C140" s="30"/>
      <c r="D140" s="30"/>
      <c r="E140" s="30"/>
      <c r="F140" s="30"/>
      <c r="G140" s="31"/>
      <c r="H140" s="31"/>
      <c r="I140" s="32" t="str">
        <f aca="true">IF(OR(A140="",H140=""),"",H140-TODAY())</f>
        <v/>
      </c>
      <c r="J140" s="33" t="str">
        <f aca="true">IF(A140="","",IF(H140="","NO DATE",IF(H140&lt;TODAY(),"EXPIRED",IF(H140-TODAY()&lt;=30,"30 DAYS",IF(H140-TODAY()&lt;=60,"60 DAYS",IF(H140-TODAY()&lt;=90,"90 DAYS",IF(K140="","NO EVIDENCE",IF(N140="","UNCHECKED","CURRENT"))))))))</f>
        <v/>
      </c>
      <c r="K140" s="29"/>
      <c r="L140" s="30"/>
      <c r="M140" s="29"/>
      <c r="N140" s="30"/>
    </row>
    <row r="141" customFormat="false" ht="15" hidden="false" customHeight="false" outlineLevel="0" collapsed="false">
      <c r="A141" s="29"/>
      <c r="B141" s="30"/>
      <c r="C141" s="30"/>
      <c r="D141" s="30"/>
      <c r="E141" s="30"/>
      <c r="F141" s="30"/>
      <c r="G141" s="31"/>
      <c r="H141" s="31"/>
      <c r="I141" s="32" t="str">
        <f aca="true">IF(OR(A141="",H141=""),"",H141-TODAY())</f>
        <v/>
      </c>
      <c r="J141" s="33" t="str">
        <f aca="true">IF(A141="","",IF(H141="","NO DATE",IF(H141&lt;TODAY(),"EXPIRED",IF(H141-TODAY()&lt;=30,"30 DAYS",IF(H141-TODAY()&lt;=60,"60 DAYS",IF(H141-TODAY()&lt;=90,"90 DAYS",IF(K141="","NO EVIDENCE",IF(N141="","UNCHECKED","CURRENT"))))))))</f>
        <v/>
      </c>
      <c r="K141" s="29"/>
      <c r="L141" s="30"/>
      <c r="M141" s="29"/>
      <c r="N141" s="30"/>
    </row>
    <row r="142" customFormat="false" ht="15" hidden="false" customHeight="false" outlineLevel="0" collapsed="false">
      <c r="A142" s="29"/>
      <c r="B142" s="30"/>
      <c r="C142" s="30"/>
      <c r="D142" s="30"/>
      <c r="E142" s="30"/>
      <c r="F142" s="30"/>
      <c r="G142" s="31"/>
      <c r="H142" s="31"/>
      <c r="I142" s="32" t="str">
        <f aca="true">IF(OR(A142="",H142=""),"",H142-TODAY())</f>
        <v/>
      </c>
      <c r="J142" s="33" t="str">
        <f aca="true">IF(A142="","",IF(H142="","NO DATE",IF(H142&lt;TODAY(),"EXPIRED",IF(H142-TODAY()&lt;=30,"30 DAYS",IF(H142-TODAY()&lt;=60,"60 DAYS",IF(H142-TODAY()&lt;=90,"90 DAYS",IF(K142="","NO EVIDENCE",IF(N142="","UNCHECKED","CURRENT"))))))))</f>
        <v/>
      </c>
      <c r="K142" s="29"/>
      <c r="L142" s="30"/>
      <c r="M142" s="29"/>
      <c r="N142" s="30"/>
    </row>
    <row r="143" customFormat="false" ht="15" hidden="false" customHeight="false" outlineLevel="0" collapsed="false">
      <c r="A143" s="29"/>
      <c r="B143" s="30"/>
      <c r="C143" s="30"/>
      <c r="D143" s="30"/>
      <c r="E143" s="30"/>
      <c r="F143" s="30"/>
      <c r="G143" s="31"/>
      <c r="H143" s="31"/>
      <c r="I143" s="32" t="str">
        <f aca="true">IF(OR(A143="",H143=""),"",H143-TODAY())</f>
        <v/>
      </c>
      <c r="J143" s="33" t="str">
        <f aca="true">IF(A143="","",IF(H143="","NO DATE",IF(H143&lt;TODAY(),"EXPIRED",IF(H143-TODAY()&lt;=30,"30 DAYS",IF(H143-TODAY()&lt;=60,"60 DAYS",IF(H143-TODAY()&lt;=90,"90 DAYS",IF(K143="","NO EVIDENCE",IF(N143="","UNCHECKED","CURRENT"))))))))</f>
        <v/>
      </c>
      <c r="K143" s="29"/>
      <c r="L143" s="30"/>
      <c r="M143" s="29"/>
      <c r="N143" s="30"/>
    </row>
    <row r="144" customFormat="false" ht="15" hidden="false" customHeight="false" outlineLevel="0" collapsed="false">
      <c r="A144" s="29"/>
      <c r="B144" s="30"/>
      <c r="C144" s="30"/>
      <c r="D144" s="30"/>
      <c r="E144" s="30"/>
      <c r="F144" s="30"/>
      <c r="G144" s="31"/>
      <c r="H144" s="31"/>
      <c r="I144" s="32" t="str">
        <f aca="true">IF(OR(A144="",H144=""),"",H144-TODAY())</f>
        <v/>
      </c>
      <c r="J144" s="33" t="str">
        <f aca="true">IF(A144="","",IF(H144="","NO DATE",IF(H144&lt;TODAY(),"EXPIRED",IF(H144-TODAY()&lt;=30,"30 DAYS",IF(H144-TODAY()&lt;=60,"60 DAYS",IF(H144-TODAY()&lt;=90,"90 DAYS",IF(K144="","NO EVIDENCE",IF(N144="","UNCHECKED","CURRENT"))))))))</f>
        <v/>
      </c>
      <c r="K144" s="29"/>
      <c r="L144" s="30"/>
      <c r="M144" s="29"/>
      <c r="N144" s="30"/>
    </row>
    <row r="145" customFormat="false" ht="15" hidden="false" customHeight="false" outlineLevel="0" collapsed="false">
      <c r="A145" s="29"/>
      <c r="B145" s="30"/>
      <c r="C145" s="30"/>
      <c r="D145" s="30"/>
      <c r="E145" s="30"/>
      <c r="F145" s="30"/>
      <c r="G145" s="31"/>
      <c r="H145" s="31"/>
      <c r="I145" s="32" t="str">
        <f aca="true">IF(OR(A145="",H145=""),"",H145-TODAY())</f>
        <v/>
      </c>
      <c r="J145" s="33" t="str">
        <f aca="true">IF(A145="","",IF(H145="","NO DATE",IF(H145&lt;TODAY(),"EXPIRED",IF(H145-TODAY()&lt;=30,"30 DAYS",IF(H145-TODAY()&lt;=60,"60 DAYS",IF(H145-TODAY()&lt;=90,"90 DAYS",IF(K145="","NO EVIDENCE",IF(N145="","UNCHECKED","CURRENT"))))))))</f>
        <v/>
      </c>
      <c r="K145" s="29"/>
      <c r="L145" s="30"/>
      <c r="M145" s="29"/>
      <c r="N145" s="30"/>
    </row>
    <row r="146" customFormat="false" ht="15" hidden="false" customHeight="false" outlineLevel="0" collapsed="false">
      <c r="A146" s="29"/>
      <c r="B146" s="30"/>
      <c r="C146" s="30"/>
      <c r="D146" s="30"/>
      <c r="E146" s="30"/>
      <c r="F146" s="30"/>
      <c r="G146" s="31"/>
      <c r="H146" s="31"/>
      <c r="I146" s="32" t="str">
        <f aca="true">IF(OR(A146="",H146=""),"",H146-TODAY())</f>
        <v/>
      </c>
      <c r="J146" s="33" t="str">
        <f aca="true">IF(A146="","",IF(H146="","NO DATE",IF(H146&lt;TODAY(),"EXPIRED",IF(H146-TODAY()&lt;=30,"30 DAYS",IF(H146-TODAY()&lt;=60,"60 DAYS",IF(H146-TODAY()&lt;=90,"90 DAYS",IF(K146="","NO EVIDENCE",IF(N146="","UNCHECKED","CURRENT"))))))))</f>
        <v/>
      </c>
      <c r="K146" s="29"/>
      <c r="L146" s="30"/>
      <c r="M146" s="29"/>
      <c r="N146" s="30"/>
    </row>
    <row r="147" customFormat="false" ht="15" hidden="false" customHeight="false" outlineLevel="0" collapsed="false">
      <c r="A147" s="29"/>
      <c r="B147" s="30"/>
      <c r="C147" s="30"/>
      <c r="D147" s="30"/>
      <c r="E147" s="30"/>
      <c r="F147" s="30"/>
      <c r="G147" s="31"/>
      <c r="H147" s="31"/>
      <c r="I147" s="32" t="str">
        <f aca="true">IF(OR(A147="",H147=""),"",H147-TODAY())</f>
        <v/>
      </c>
      <c r="J147" s="33" t="str">
        <f aca="true">IF(A147="","",IF(H147="","NO DATE",IF(H147&lt;TODAY(),"EXPIRED",IF(H147-TODAY()&lt;=30,"30 DAYS",IF(H147-TODAY()&lt;=60,"60 DAYS",IF(H147-TODAY()&lt;=90,"90 DAYS",IF(K147="","NO EVIDENCE",IF(N147="","UNCHECKED","CURRENT"))))))))</f>
        <v/>
      </c>
      <c r="K147" s="29"/>
      <c r="L147" s="30"/>
      <c r="M147" s="29"/>
      <c r="N147" s="30"/>
    </row>
    <row r="148" customFormat="false" ht="15" hidden="false" customHeight="false" outlineLevel="0" collapsed="false">
      <c r="A148" s="29"/>
      <c r="B148" s="30"/>
      <c r="C148" s="30"/>
      <c r="D148" s="30"/>
      <c r="E148" s="30"/>
      <c r="F148" s="30"/>
      <c r="G148" s="31"/>
      <c r="H148" s="31"/>
      <c r="I148" s="32" t="str">
        <f aca="true">IF(OR(A148="",H148=""),"",H148-TODAY())</f>
        <v/>
      </c>
      <c r="J148" s="33" t="str">
        <f aca="true">IF(A148="","",IF(H148="","NO DATE",IF(H148&lt;TODAY(),"EXPIRED",IF(H148-TODAY()&lt;=30,"30 DAYS",IF(H148-TODAY()&lt;=60,"60 DAYS",IF(H148-TODAY()&lt;=90,"90 DAYS",IF(K148="","NO EVIDENCE",IF(N148="","UNCHECKED","CURRENT"))))))))</f>
        <v/>
      </c>
      <c r="K148" s="29"/>
      <c r="L148" s="30"/>
      <c r="M148" s="29"/>
      <c r="N148" s="30"/>
    </row>
    <row r="149" customFormat="false" ht="15" hidden="false" customHeight="false" outlineLevel="0" collapsed="false">
      <c r="A149" s="29"/>
      <c r="B149" s="30"/>
      <c r="C149" s="30"/>
      <c r="D149" s="30"/>
      <c r="E149" s="30"/>
      <c r="F149" s="30"/>
      <c r="G149" s="31"/>
      <c r="H149" s="31"/>
      <c r="I149" s="32" t="str">
        <f aca="true">IF(OR(A149="",H149=""),"",H149-TODAY())</f>
        <v/>
      </c>
      <c r="J149" s="33" t="str">
        <f aca="true">IF(A149="","",IF(H149="","NO DATE",IF(H149&lt;TODAY(),"EXPIRED",IF(H149-TODAY()&lt;=30,"30 DAYS",IF(H149-TODAY()&lt;=60,"60 DAYS",IF(H149-TODAY()&lt;=90,"90 DAYS",IF(K149="","NO EVIDENCE",IF(N149="","UNCHECKED","CURRENT"))))))))</f>
        <v/>
      </c>
      <c r="K149" s="29"/>
      <c r="L149" s="30"/>
      <c r="M149" s="29"/>
      <c r="N149" s="30"/>
    </row>
    <row r="150" customFormat="false" ht="15" hidden="false" customHeight="false" outlineLevel="0" collapsed="false">
      <c r="A150" s="29"/>
      <c r="B150" s="30"/>
      <c r="C150" s="30"/>
      <c r="D150" s="30"/>
      <c r="E150" s="30"/>
      <c r="F150" s="30"/>
      <c r="G150" s="31"/>
      <c r="H150" s="31"/>
      <c r="I150" s="32" t="str">
        <f aca="true">IF(OR(A150="",H150=""),"",H150-TODAY())</f>
        <v/>
      </c>
      <c r="J150" s="33" t="str">
        <f aca="true">IF(A150="","",IF(H150="","NO DATE",IF(H150&lt;TODAY(),"EXPIRED",IF(H150-TODAY()&lt;=30,"30 DAYS",IF(H150-TODAY()&lt;=60,"60 DAYS",IF(H150-TODAY()&lt;=90,"90 DAYS",IF(K150="","NO EVIDENCE",IF(N150="","UNCHECKED","CURRENT"))))))))</f>
        <v/>
      </c>
      <c r="K150" s="29"/>
      <c r="L150" s="30"/>
      <c r="M150" s="29"/>
      <c r="N150" s="30"/>
    </row>
    <row r="151" customFormat="false" ht="15" hidden="false" customHeight="false" outlineLevel="0" collapsed="false">
      <c r="A151" s="29"/>
      <c r="B151" s="30"/>
      <c r="C151" s="30"/>
      <c r="D151" s="30"/>
      <c r="E151" s="30"/>
      <c r="F151" s="30"/>
      <c r="G151" s="31"/>
      <c r="H151" s="31"/>
      <c r="I151" s="32" t="str">
        <f aca="true">IF(OR(A151="",H151=""),"",H151-TODAY())</f>
        <v/>
      </c>
      <c r="J151" s="33" t="str">
        <f aca="true">IF(A151="","",IF(H151="","NO DATE",IF(H151&lt;TODAY(),"EXPIRED",IF(H151-TODAY()&lt;=30,"30 DAYS",IF(H151-TODAY()&lt;=60,"60 DAYS",IF(H151-TODAY()&lt;=90,"90 DAYS",IF(K151="","NO EVIDENCE",IF(N151="","UNCHECKED","CURRENT"))))))))</f>
        <v/>
      </c>
      <c r="K151" s="29"/>
      <c r="L151" s="30"/>
      <c r="M151" s="29"/>
      <c r="N151" s="30"/>
    </row>
  </sheetData>
  <autoFilter ref="A1:N151"/>
  <conditionalFormatting sqref="A2:N151">
    <cfRule type="expression" priority="2" aboveAverage="0" equalAverage="0" bottom="0" percent="0" rank="0" text="" dxfId="5">
      <formula>$J2="EXPIRED"</formula>
    </cfRule>
    <cfRule type="expression" priority="3" aboveAverage="0" equalAverage="0" bottom="0" percent="0" rank="0" text="" dxfId="6">
      <formula>$J2="30 DAYS"</formula>
    </cfRule>
    <cfRule type="expression" priority="4" aboveAverage="0" equalAverage="0" bottom="0" percent="0" rank="0" text="" dxfId="7">
      <formula>$J2="60 DAYS"</formula>
    </cfRule>
    <cfRule type="expression" priority="5" aboveAverage="0" equalAverage="0" bottom="0" percent="0" rank="0" text="" dxfId="8">
      <formula>$J2="90 DAYS"</formula>
    </cfRule>
    <cfRule type="expression" priority="6" aboveAverage="0" equalAverage="0" bottom="0" percent="0" rank="0" text="" dxfId="9">
      <formula>$J2="NO DATE"</formula>
    </cfRule>
    <cfRule type="expression" priority="7" aboveAverage="0" equalAverage="0" bottom="0" percent="0" rank="0" text="" dxfId="10">
      <formula>$J2="NO EVIDENCE"</formula>
    </cfRule>
    <cfRule type="expression" priority="8" aboveAverage="0" equalAverage="0" bottom="0" percent="0" rank="0" text="" dxfId="11">
      <formula>$J2="UNCHECKED"</formula>
    </cfRule>
  </conditionalFormatting>
  <dataValidations count="1">
    <dataValidation allowBlank="true" errorStyle="stop" operator="between" showDropDown="false" showErrorMessage="false" showInputMessage="false" sqref="L2:L151" type="list">
      <formula1>"Owner,Office,Broker,Worker,Bookkeeper,Subcontractor"</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15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22"/>
    <col collapsed="false" customWidth="true" hidden="false" outlineLevel="0" max="3" min="3" style="0" width="18"/>
    <col collapsed="false" customWidth="true" hidden="false" outlineLevel="0" max="4" min="4" style="0" width="22"/>
    <col collapsed="false" customWidth="true" hidden="false" outlineLevel="0" max="5" min="5" style="0" width="18"/>
    <col collapsed="false" customWidth="true" hidden="false" outlineLevel="0" max="6" min="6" style="0" width="20"/>
    <col collapsed="false" customWidth="true" hidden="false" outlineLevel="0" max="8" min="7" style="0" width="12"/>
    <col collapsed="false" customWidth="true" hidden="false" outlineLevel="0" max="9" min="9" style="0" width="10"/>
    <col collapsed="false" customWidth="true" hidden="false" outlineLevel="0" max="10" min="10" style="0" width="13"/>
    <col collapsed="false" customWidth="true" hidden="false" outlineLevel="0" max="11" min="11" style="0" width="30"/>
    <col collapsed="false" customWidth="true" hidden="false" outlineLevel="0" max="12" min="12" style="0" width="18"/>
    <col collapsed="false" customWidth="true" hidden="false" outlineLevel="0" max="13" min="13" style="0" width="36"/>
    <col collapsed="false" customWidth="true" hidden="false" outlineLevel="0" max="14" min="14" style="0" width="18"/>
  </cols>
  <sheetData>
    <row r="1" customFormat="false" ht="30" hidden="false" customHeight="true" outlineLevel="0" collapsed="false">
      <c r="A1" s="28" t="s">
        <v>36</v>
      </c>
      <c r="B1" s="28" t="s">
        <v>37</v>
      </c>
      <c r="C1" s="28" t="s">
        <v>38</v>
      </c>
      <c r="D1" s="28" t="s">
        <v>39</v>
      </c>
      <c r="E1" s="28" t="s">
        <v>40</v>
      </c>
      <c r="F1" s="28" t="s">
        <v>41</v>
      </c>
      <c r="G1" s="28" t="s">
        <v>42</v>
      </c>
      <c r="H1" s="28" t="s">
        <v>43</v>
      </c>
      <c r="I1" s="28" t="s">
        <v>44</v>
      </c>
      <c r="J1" s="28" t="s">
        <v>45</v>
      </c>
      <c r="K1" s="28" t="s">
        <v>46</v>
      </c>
      <c r="L1" s="28" t="s">
        <v>47</v>
      </c>
      <c r="M1" s="28" t="s">
        <v>48</v>
      </c>
      <c r="N1" s="28" t="s">
        <v>49</v>
      </c>
    </row>
    <row r="2" customFormat="false" ht="15" hidden="false" customHeight="false" outlineLevel="0" collapsed="false">
      <c r="A2" s="29" t="s">
        <v>83</v>
      </c>
      <c r="B2" s="30" t="s">
        <v>14</v>
      </c>
      <c r="C2" s="30" t="s">
        <v>15</v>
      </c>
      <c r="D2" s="30"/>
      <c r="E2" s="30"/>
      <c r="F2" s="30" t="s">
        <v>84</v>
      </c>
      <c r="G2" s="31"/>
      <c r="H2" s="31"/>
      <c r="I2" s="32" t="str">
        <f aca="true">IF(OR(A2="",H2=""),"",H2-TODAY())</f>
        <v/>
      </c>
      <c r="J2" s="33" t="str">
        <f aca="true">IF(A2="","",IF(H2="","NO DATE",IF(H2&lt;TODAY(),"EXPIRED",IF(H2-TODAY()&lt;=30,"30 DAYS",IF(H2-TODAY()&lt;=60,"60 DAYS",IF(H2-TODAY()&lt;=90,"90 DAYS",IF(K2="","NO EVIDENCE",IF(N2="","UNCHECKED","CURRENT"))))))))</f>
        <v>NO DATE</v>
      </c>
      <c r="K2" s="29"/>
      <c r="L2" s="30" t="s">
        <v>85</v>
      </c>
      <c r="M2" s="29" t="s">
        <v>86</v>
      </c>
      <c r="N2" s="30"/>
    </row>
    <row r="3" customFormat="false" ht="15" hidden="false" customHeight="false" outlineLevel="0" collapsed="false">
      <c r="A3" s="29" t="s">
        <v>87</v>
      </c>
      <c r="B3" s="30" t="s">
        <v>14</v>
      </c>
      <c r="C3" s="30" t="s">
        <v>15</v>
      </c>
      <c r="D3" s="30" t="s">
        <v>88</v>
      </c>
      <c r="E3" s="30"/>
      <c r="F3" s="30"/>
      <c r="G3" s="31"/>
      <c r="H3" s="31"/>
      <c r="I3" s="32" t="str">
        <f aca="true">IF(OR(A3="",H3=""),"",H3-TODAY())</f>
        <v/>
      </c>
      <c r="J3" s="33" t="str">
        <f aca="true">IF(A3="","",IF(H3="","NO DATE",IF(H3&lt;TODAY(),"EXPIRED",IF(H3-TODAY()&lt;=30,"30 DAYS",IF(H3-TODAY()&lt;=60,"60 DAYS",IF(H3-TODAY()&lt;=90,"90 DAYS",IF(K3="","NO EVIDENCE",IF(N3="","UNCHECKED","CURRENT"))))))))</f>
        <v>NO DATE</v>
      </c>
      <c r="K3" s="29"/>
      <c r="L3" s="30" t="s">
        <v>82</v>
      </c>
      <c r="M3" s="29" t="s">
        <v>89</v>
      </c>
      <c r="N3" s="30"/>
    </row>
    <row r="4" customFormat="false" ht="15" hidden="false" customHeight="false" outlineLevel="0" collapsed="false">
      <c r="A4" s="29" t="s">
        <v>90</v>
      </c>
      <c r="B4" s="30" t="s">
        <v>14</v>
      </c>
      <c r="C4" s="30" t="s">
        <v>15</v>
      </c>
      <c r="D4" s="30"/>
      <c r="E4" s="30"/>
      <c r="F4" s="30" t="s">
        <v>91</v>
      </c>
      <c r="G4" s="31"/>
      <c r="H4" s="31"/>
      <c r="I4" s="32" t="str">
        <f aca="true">IF(OR(A4="",H4=""),"",H4-TODAY())</f>
        <v/>
      </c>
      <c r="J4" s="33" t="str">
        <f aca="true">IF(A4="","",IF(H4="","NO DATE",IF(H4&lt;TODAY(),"EXPIRED",IF(H4-TODAY()&lt;=30,"30 DAYS",IF(H4-TODAY()&lt;=60,"60 DAYS",IF(H4-TODAY()&lt;=90,"90 DAYS",IF(K4="","NO EVIDENCE",IF(N4="","UNCHECKED","CURRENT"))))))))</f>
        <v>NO DATE</v>
      </c>
      <c r="K4" s="29"/>
      <c r="L4" s="30" t="s">
        <v>85</v>
      </c>
      <c r="M4" s="29" t="s">
        <v>92</v>
      </c>
      <c r="N4" s="30"/>
    </row>
    <row r="5" customFormat="false" ht="15" hidden="false" customHeight="false" outlineLevel="0" collapsed="false">
      <c r="A5" s="29" t="s">
        <v>93</v>
      </c>
      <c r="B5" s="30" t="s">
        <v>14</v>
      </c>
      <c r="C5" s="30" t="s">
        <v>15</v>
      </c>
      <c r="D5" s="30"/>
      <c r="E5" s="30"/>
      <c r="F5" s="30" t="s">
        <v>94</v>
      </c>
      <c r="G5" s="31"/>
      <c r="H5" s="31"/>
      <c r="I5" s="32" t="str">
        <f aca="true">IF(OR(A5="",H5=""),"",H5-TODAY())</f>
        <v/>
      </c>
      <c r="J5" s="33" t="str">
        <f aca="true">IF(A5="","",IF(H5="","NO DATE",IF(H5&lt;TODAY(),"EXPIRED",IF(H5-TODAY()&lt;=30,"30 DAYS",IF(H5-TODAY()&lt;=60,"60 DAYS",IF(H5-TODAY()&lt;=90,"90 DAYS",IF(K5="","NO EVIDENCE",IF(N5="","UNCHECKED","CURRENT"))))))))</f>
        <v>NO DATE</v>
      </c>
      <c r="K5" s="29"/>
      <c r="L5" s="30" t="s">
        <v>85</v>
      </c>
      <c r="M5" s="29"/>
      <c r="N5" s="30"/>
    </row>
    <row r="6" customFormat="false" ht="15" hidden="false" customHeight="false" outlineLevel="0" collapsed="false">
      <c r="A6" s="29" t="s">
        <v>95</v>
      </c>
      <c r="B6" s="30" t="s">
        <v>14</v>
      </c>
      <c r="C6" s="30" t="s">
        <v>15</v>
      </c>
      <c r="D6" s="30"/>
      <c r="E6" s="30"/>
      <c r="F6" s="30"/>
      <c r="G6" s="31"/>
      <c r="H6" s="31"/>
      <c r="I6" s="32" t="str">
        <f aca="true">IF(OR(A6="",H6=""),"",H6-TODAY())</f>
        <v/>
      </c>
      <c r="J6" s="33" t="str">
        <f aca="true">IF(A6="","",IF(H6="","NO DATE",IF(H6&lt;TODAY(),"EXPIRED",IF(H6-TODAY()&lt;=30,"30 DAYS",IF(H6-TODAY()&lt;=60,"60 DAYS",IF(H6-TODAY()&lt;=90,"90 DAYS",IF(K6="","NO EVIDENCE",IF(N6="","UNCHECKED","CURRENT"))))))))</f>
        <v>NO DATE</v>
      </c>
      <c r="K6" s="29"/>
      <c r="L6" s="30" t="s">
        <v>85</v>
      </c>
      <c r="M6" s="29"/>
      <c r="N6" s="30"/>
    </row>
    <row r="7" customFormat="false" ht="15" hidden="false" customHeight="false" outlineLevel="0" collapsed="false">
      <c r="A7" s="29" t="s">
        <v>96</v>
      </c>
      <c r="B7" s="30" t="s">
        <v>14</v>
      </c>
      <c r="C7" s="30" t="s">
        <v>15</v>
      </c>
      <c r="D7" s="30"/>
      <c r="E7" s="30"/>
      <c r="F7" s="30"/>
      <c r="G7" s="31"/>
      <c r="H7" s="31"/>
      <c r="I7" s="32" t="str">
        <f aca="true">IF(OR(A7="",H7=""),"",H7-TODAY())</f>
        <v/>
      </c>
      <c r="J7" s="33" t="str">
        <f aca="true">IF(A7="","",IF(H7="","NO DATE",IF(H7&lt;TODAY(),"EXPIRED",IF(H7-TODAY()&lt;=30,"30 DAYS",IF(H7-TODAY()&lt;=60,"60 DAYS",IF(H7-TODAY()&lt;=90,"90 DAYS",IF(K7="","NO EVIDENCE",IF(N7="","UNCHECKED","CURRENT"))))))))</f>
        <v>NO DATE</v>
      </c>
      <c r="K7" s="29"/>
      <c r="L7" s="30" t="s">
        <v>85</v>
      </c>
      <c r="M7" s="29" t="s">
        <v>97</v>
      </c>
      <c r="N7" s="30"/>
    </row>
    <row r="8" customFormat="false" ht="15" hidden="false" customHeight="false" outlineLevel="0" collapsed="false">
      <c r="A8" s="29"/>
      <c r="B8" s="30"/>
      <c r="C8" s="30"/>
      <c r="D8" s="30"/>
      <c r="E8" s="30"/>
      <c r="F8" s="30"/>
      <c r="G8" s="31"/>
      <c r="H8" s="31"/>
      <c r="I8" s="32" t="str">
        <f aca="true">IF(OR(A8="",H8=""),"",H8-TODAY())</f>
        <v/>
      </c>
      <c r="J8" s="33" t="str">
        <f aca="true">IF(A8="","",IF(H8="","NO DATE",IF(H8&lt;TODAY(),"EXPIRED",IF(H8-TODAY()&lt;=30,"30 DAYS",IF(H8-TODAY()&lt;=60,"60 DAYS",IF(H8-TODAY()&lt;=90,"90 DAYS",IF(K8="","NO EVIDENCE",IF(N8="","UNCHECKED","CURRENT"))))))))</f>
        <v/>
      </c>
      <c r="K8" s="29"/>
      <c r="L8" s="30"/>
      <c r="M8" s="29"/>
      <c r="N8" s="30"/>
    </row>
    <row r="9" customFormat="false" ht="15" hidden="false" customHeight="false" outlineLevel="0" collapsed="false">
      <c r="A9" s="29"/>
      <c r="B9" s="30"/>
      <c r="C9" s="30"/>
      <c r="D9" s="30"/>
      <c r="E9" s="30"/>
      <c r="F9" s="30"/>
      <c r="G9" s="31"/>
      <c r="H9" s="31"/>
      <c r="I9" s="32" t="str">
        <f aca="true">IF(OR(A9="",H9=""),"",H9-TODAY())</f>
        <v/>
      </c>
      <c r="J9" s="33" t="str">
        <f aca="true">IF(A9="","",IF(H9="","NO DATE",IF(H9&lt;TODAY(),"EXPIRED",IF(H9-TODAY()&lt;=30,"30 DAYS",IF(H9-TODAY()&lt;=60,"60 DAYS",IF(H9-TODAY()&lt;=90,"90 DAYS",IF(K9="","NO EVIDENCE",IF(N9="","UNCHECKED","CURRENT"))))))))</f>
        <v/>
      </c>
      <c r="K9" s="29"/>
      <c r="L9" s="30"/>
      <c r="M9" s="29"/>
      <c r="N9" s="30"/>
    </row>
    <row r="10" customFormat="false" ht="15" hidden="false" customHeight="false" outlineLevel="0" collapsed="false">
      <c r="A10" s="29"/>
      <c r="B10" s="30"/>
      <c r="C10" s="30"/>
      <c r="D10" s="30"/>
      <c r="E10" s="30"/>
      <c r="F10" s="30"/>
      <c r="G10" s="31"/>
      <c r="H10" s="31"/>
      <c r="I10" s="32" t="str">
        <f aca="true">IF(OR(A10="",H10=""),"",H10-TODAY())</f>
        <v/>
      </c>
      <c r="J10" s="33" t="str">
        <f aca="true">IF(A10="","",IF(H10="","NO DATE",IF(H10&lt;TODAY(),"EXPIRED",IF(H10-TODAY()&lt;=30,"30 DAYS",IF(H10-TODAY()&lt;=60,"60 DAYS",IF(H10-TODAY()&lt;=90,"90 DAYS",IF(K10="","NO EVIDENCE",IF(N10="","UNCHECKED","CURRENT"))))))))</f>
        <v/>
      </c>
      <c r="K10" s="29"/>
      <c r="L10" s="30"/>
      <c r="M10" s="29"/>
      <c r="N10" s="30"/>
    </row>
    <row r="11" customFormat="false" ht="15" hidden="false" customHeight="false" outlineLevel="0" collapsed="false">
      <c r="A11" s="29"/>
      <c r="B11" s="30"/>
      <c r="C11" s="30"/>
      <c r="D11" s="30"/>
      <c r="E11" s="30"/>
      <c r="F11" s="30"/>
      <c r="G11" s="31"/>
      <c r="H11" s="31"/>
      <c r="I11" s="32" t="str">
        <f aca="true">IF(OR(A11="",H11=""),"",H11-TODAY())</f>
        <v/>
      </c>
      <c r="J11" s="33" t="str">
        <f aca="true">IF(A11="","",IF(H11="","NO DATE",IF(H11&lt;TODAY(),"EXPIRED",IF(H11-TODAY()&lt;=30,"30 DAYS",IF(H11-TODAY()&lt;=60,"60 DAYS",IF(H11-TODAY()&lt;=90,"90 DAYS",IF(K11="","NO EVIDENCE",IF(N11="","UNCHECKED","CURRENT"))))))))</f>
        <v/>
      </c>
      <c r="K11" s="29"/>
      <c r="L11" s="30"/>
      <c r="M11" s="29"/>
      <c r="N11" s="30"/>
    </row>
    <row r="12" customFormat="false" ht="15" hidden="false" customHeight="false" outlineLevel="0" collapsed="false">
      <c r="A12" s="29"/>
      <c r="B12" s="30"/>
      <c r="C12" s="30"/>
      <c r="D12" s="30"/>
      <c r="E12" s="30"/>
      <c r="F12" s="30"/>
      <c r="G12" s="31"/>
      <c r="H12" s="31"/>
      <c r="I12" s="32" t="str">
        <f aca="true">IF(OR(A12="",H12=""),"",H12-TODAY())</f>
        <v/>
      </c>
      <c r="J12" s="33" t="str">
        <f aca="true">IF(A12="","",IF(H12="","NO DATE",IF(H12&lt;TODAY(),"EXPIRED",IF(H12-TODAY()&lt;=30,"30 DAYS",IF(H12-TODAY()&lt;=60,"60 DAYS",IF(H12-TODAY()&lt;=90,"90 DAYS",IF(K12="","NO EVIDENCE",IF(N12="","UNCHECKED","CURRENT"))))))))</f>
        <v/>
      </c>
      <c r="K12" s="29"/>
      <c r="L12" s="30"/>
      <c r="M12" s="29"/>
      <c r="N12" s="30"/>
    </row>
    <row r="13" customFormat="false" ht="15" hidden="false" customHeight="false" outlineLevel="0" collapsed="false">
      <c r="A13" s="29"/>
      <c r="B13" s="30"/>
      <c r="C13" s="30"/>
      <c r="D13" s="30"/>
      <c r="E13" s="30"/>
      <c r="F13" s="30"/>
      <c r="G13" s="31"/>
      <c r="H13" s="31"/>
      <c r="I13" s="32" t="str">
        <f aca="true">IF(OR(A13="",H13=""),"",H13-TODAY())</f>
        <v/>
      </c>
      <c r="J13" s="33" t="str">
        <f aca="true">IF(A13="","",IF(H13="","NO DATE",IF(H13&lt;TODAY(),"EXPIRED",IF(H13-TODAY()&lt;=30,"30 DAYS",IF(H13-TODAY()&lt;=60,"60 DAYS",IF(H13-TODAY()&lt;=90,"90 DAYS",IF(K13="","NO EVIDENCE",IF(N13="","UNCHECKED","CURRENT"))))))))</f>
        <v/>
      </c>
      <c r="K13" s="29"/>
      <c r="L13" s="30"/>
      <c r="M13" s="29"/>
      <c r="N13" s="30"/>
    </row>
    <row r="14" customFormat="false" ht="15" hidden="false" customHeight="false" outlineLevel="0" collapsed="false">
      <c r="A14" s="29"/>
      <c r="B14" s="30"/>
      <c r="C14" s="30"/>
      <c r="D14" s="30"/>
      <c r="E14" s="30"/>
      <c r="F14" s="30"/>
      <c r="G14" s="31"/>
      <c r="H14" s="31"/>
      <c r="I14" s="32" t="str">
        <f aca="true">IF(OR(A14="",H14=""),"",H14-TODAY())</f>
        <v/>
      </c>
      <c r="J14" s="33" t="str">
        <f aca="true">IF(A14="","",IF(H14="","NO DATE",IF(H14&lt;TODAY(),"EXPIRED",IF(H14-TODAY()&lt;=30,"30 DAYS",IF(H14-TODAY()&lt;=60,"60 DAYS",IF(H14-TODAY()&lt;=90,"90 DAYS",IF(K14="","NO EVIDENCE",IF(N14="","UNCHECKED","CURRENT"))))))))</f>
        <v/>
      </c>
      <c r="K14" s="29"/>
      <c r="L14" s="30"/>
      <c r="M14" s="29"/>
      <c r="N14" s="30"/>
    </row>
    <row r="15" customFormat="false" ht="15" hidden="false" customHeight="false" outlineLevel="0" collapsed="false">
      <c r="A15" s="29"/>
      <c r="B15" s="30"/>
      <c r="C15" s="30"/>
      <c r="D15" s="30"/>
      <c r="E15" s="30"/>
      <c r="F15" s="30"/>
      <c r="G15" s="31"/>
      <c r="H15" s="31"/>
      <c r="I15" s="32" t="str">
        <f aca="true">IF(OR(A15="",H15=""),"",H15-TODAY())</f>
        <v/>
      </c>
      <c r="J15" s="33" t="str">
        <f aca="true">IF(A15="","",IF(H15="","NO DATE",IF(H15&lt;TODAY(),"EXPIRED",IF(H15-TODAY()&lt;=30,"30 DAYS",IF(H15-TODAY()&lt;=60,"60 DAYS",IF(H15-TODAY()&lt;=90,"90 DAYS",IF(K15="","NO EVIDENCE",IF(N15="","UNCHECKED","CURRENT"))))))))</f>
        <v/>
      </c>
      <c r="K15" s="29"/>
      <c r="L15" s="30"/>
      <c r="M15" s="29"/>
      <c r="N15" s="30"/>
    </row>
    <row r="16" customFormat="false" ht="15" hidden="false" customHeight="false" outlineLevel="0" collapsed="false">
      <c r="A16" s="29"/>
      <c r="B16" s="30"/>
      <c r="C16" s="30"/>
      <c r="D16" s="30"/>
      <c r="E16" s="30"/>
      <c r="F16" s="30"/>
      <c r="G16" s="31"/>
      <c r="H16" s="31"/>
      <c r="I16" s="32" t="str">
        <f aca="true">IF(OR(A16="",H16=""),"",H16-TODAY())</f>
        <v/>
      </c>
      <c r="J16" s="33" t="str">
        <f aca="true">IF(A16="","",IF(H16="","NO DATE",IF(H16&lt;TODAY(),"EXPIRED",IF(H16-TODAY()&lt;=30,"30 DAYS",IF(H16-TODAY()&lt;=60,"60 DAYS",IF(H16-TODAY()&lt;=90,"90 DAYS",IF(K16="","NO EVIDENCE",IF(N16="","UNCHECKED","CURRENT"))))))))</f>
        <v/>
      </c>
      <c r="K16" s="29"/>
      <c r="L16" s="30"/>
      <c r="M16" s="29"/>
      <c r="N16" s="30"/>
    </row>
    <row r="17" customFormat="false" ht="15" hidden="false" customHeight="false" outlineLevel="0" collapsed="false">
      <c r="A17" s="29"/>
      <c r="B17" s="30"/>
      <c r="C17" s="30"/>
      <c r="D17" s="30"/>
      <c r="E17" s="30"/>
      <c r="F17" s="30"/>
      <c r="G17" s="31"/>
      <c r="H17" s="31"/>
      <c r="I17" s="32" t="str">
        <f aca="true">IF(OR(A17="",H17=""),"",H17-TODAY())</f>
        <v/>
      </c>
      <c r="J17" s="33" t="str">
        <f aca="true">IF(A17="","",IF(H17="","NO DATE",IF(H17&lt;TODAY(),"EXPIRED",IF(H17-TODAY()&lt;=30,"30 DAYS",IF(H17-TODAY()&lt;=60,"60 DAYS",IF(H17-TODAY()&lt;=90,"90 DAYS",IF(K17="","NO EVIDENCE",IF(N17="","UNCHECKED","CURRENT"))))))))</f>
        <v/>
      </c>
      <c r="K17" s="29"/>
      <c r="L17" s="30"/>
      <c r="M17" s="29"/>
      <c r="N17" s="30"/>
    </row>
    <row r="18" customFormat="false" ht="15" hidden="false" customHeight="false" outlineLevel="0" collapsed="false">
      <c r="A18" s="29"/>
      <c r="B18" s="30"/>
      <c r="C18" s="30"/>
      <c r="D18" s="30"/>
      <c r="E18" s="30"/>
      <c r="F18" s="30"/>
      <c r="G18" s="31"/>
      <c r="H18" s="31"/>
      <c r="I18" s="32" t="str">
        <f aca="true">IF(OR(A18="",H18=""),"",H18-TODAY())</f>
        <v/>
      </c>
      <c r="J18" s="33" t="str">
        <f aca="true">IF(A18="","",IF(H18="","NO DATE",IF(H18&lt;TODAY(),"EXPIRED",IF(H18-TODAY()&lt;=30,"30 DAYS",IF(H18-TODAY()&lt;=60,"60 DAYS",IF(H18-TODAY()&lt;=90,"90 DAYS",IF(K18="","NO EVIDENCE",IF(N18="","UNCHECKED","CURRENT"))))))))</f>
        <v/>
      </c>
      <c r="K18" s="29"/>
      <c r="L18" s="30"/>
      <c r="M18" s="29"/>
      <c r="N18" s="30"/>
    </row>
    <row r="19" customFormat="false" ht="15" hidden="false" customHeight="false" outlineLevel="0" collapsed="false">
      <c r="A19" s="29"/>
      <c r="B19" s="30"/>
      <c r="C19" s="30"/>
      <c r="D19" s="30"/>
      <c r="E19" s="30"/>
      <c r="F19" s="30"/>
      <c r="G19" s="31"/>
      <c r="H19" s="31"/>
      <c r="I19" s="32" t="str">
        <f aca="true">IF(OR(A19="",H19=""),"",H19-TODAY())</f>
        <v/>
      </c>
      <c r="J19" s="33" t="str">
        <f aca="true">IF(A19="","",IF(H19="","NO DATE",IF(H19&lt;TODAY(),"EXPIRED",IF(H19-TODAY()&lt;=30,"30 DAYS",IF(H19-TODAY()&lt;=60,"60 DAYS",IF(H19-TODAY()&lt;=90,"90 DAYS",IF(K19="","NO EVIDENCE",IF(N19="","UNCHECKED","CURRENT"))))))))</f>
        <v/>
      </c>
      <c r="K19" s="29"/>
      <c r="L19" s="30"/>
      <c r="M19" s="29"/>
      <c r="N19" s="30"/>
    </row>
    <row r="20" customFormat="false" ht="15" hidden="false" customHeight="false" outlineLevel="0" collapsed="false">
      <c r="A20" s="29"/>
      <c r="B20" s="30"/>
      <c r="C20" s="30"/>
      <c r="D20" s="30"/>
      <c r="E20" s="30"/>
      <c r="F20" s="30"/>
      <c r="G20" s="31"/>
      <c r="H20" s="31"/>
      <c r="I20" s="32" t="str">
        <f aca="true">IF(OR(A20="",H20=""),"",H20-TODAY())</f>
        <v/>
      </c>
      <c r="J20" s="33" t="str">
        <f aca="true">IF(A20="","",IF(H20="","NO DATE",IF(H20&lt;TODAY(),"EXPIRED",IF(H20-TODAY()&lt;=30,"30 DAYS",IF(H20-TODAY()&lt;=60,"60 DAYS",IF(H20-TODAY()&lt;=90,"90 DAYS",IF(K20="","NO EVIDENCE",IF(N20="","UNCHECKED","CURRENT"))))))))</f>
        <v/>
      </c>
      <c r="K20" s="29"/>
      <c r="L20" s="30"/>
      <c r="M20" s="29"/>
      <c r="N20" s="30"/>
    </row>
    <row r="21" customFormat="false" ht="15" hidden="false" customHeight="false" outlineLevel="0" collapsed="false">
      <c r="A21" s="29"/>
      <c r="B21" s="30"/>
      <c r="C21" s="30"/>
      <c r="D21" s="30"/>
      <c r="E21" s="30"/>
      <c r="F21" s="30"/>
      <c r="G21" s="31"/>
      <c r="H21" s="31"/>
      <c r="I21" s="32" t="str">
        <f aca="true">IF(OR(A21="",H21=""),"",H21-TODAY())</f>
        <v/>
      </c>
      <c r="J21" s="33" t="str">
        <f aca="true">IF(A21="","",IF(H21="","NO DATE",IF(H21&lt;TODAY(),"EXPIRED",IF(H21-TODAY()&lt;=30,"30 DAYS",IF(H21-TODAY()&lt;=60,"60 DAYS",IF(H21-TODAY()&lt;=90,"90 DAYS",IF(K21="","NO EVIDENCE",IF(N21="","UNCHECKED","CURRENT"))))))))</f>
        <v/>
      </c>
      <c r="K21" s="29"/>
      <c r="L21" s="30"/>
      <c r="M21" s="29"/>
      <c r="N21" s="30"/>
    </row>
    <row r="22" customFormat="false" ht="15" hidden="false" customHeight="false" outlineLevel="0" collapsed="false">
      <c r="A22" s="29"/>
      <c r="B22" s="30"/>
      <c r="C22" s="30"/>
      <c r="D22" s="30"/>
      <c r="E22" s="30"/>
      <c r="F22" s="30"/>
      <c r="G22" s="31"/>
      <c r="H22" s="31"/>
      <c r="I22" s="32" t="str">
        <f aca="true">IF(OR(A22="",H22=""),"",H22-TODAY())</f>
        <v/>
      </c>
      <c r="J22" s="33" t="str">
        <f aca="true">IF(A22="","",IF(H22="","NO DATE",IF(H22&lt;TODAY(),"EXPIRED",IF(H22-TODAY()&lt;=30,"30 DAYS",IF(H22-TODAY()&lt;=60,"60 DAYS",IF(H22-TODAY()&lt;=90,"90 DAYS",IF(K22="","NO EVIDENCE",IF(N22="","UNCHECKED","CURRENT"))))))))</f>
        <v/>
      </c>
      <c r="K22" s="29"/>
      <c r="L22" s="30"/>
      <c r="M22" s="29"/>
      <c r="N22" s="30"/>
    </row>
    <row r="23" customFormat="false" ht="15" hidden="false" customHeight="false" outlineLevel="0" collapsed="false">
      <c r="A23" s="29"/>
      <c r="B23" s="30"/>
      <c r="C23" s="30"/>
      <c r="D23" s="30"/>
      <c r="E23" s="30"/>
      <c r="F23" s="30"/>
      <c r="G23" s="31"/>
      <c r="H23" s="31"/>
      <c r="I23" s="32" t="str">
        <f aca="true">IF(OR(A23="",H23=""),"",H23-TODAY())</f>
        <v/>
      </c>
      <c r="J23" s="33" t="str">
        <f aca="true">IF(A23="","",IF(H23="","NO DATE",IF(H23&lt;TODAY(),"EXPIRED",IF(H23-TODAY()&lt;=30,"30 DAYS",IF(H23-TODAY()&lt;=60,"60 DAYS",IF(H23-TODAY()&lt;=90,"90 DAYS",IF(K23="","NO EVIDENCE",IF(N23="","UNCHECKED","CURRENT"))))))))</f>
        <v/>
      </c>
      <c r="K23" s="29"/>
      <c r="L23" s="30"/>
      <c r="M23" s="29"/>
      <c r="N23" s="30"/>
    </row>
    <row r="24" customFormat="false" ht="15" hidden="false" customHeight="false" outlineLevel="0" collapsed="false">
      <c r="A24" s="29"/>
      <c r="B24" s="30"/>
      <c r="C24" s="30"/>
      <c r="D24" s="30"/>
      <c r="E24" s="30"/>
      <c r="F24" s="30"/>
      <c r="G24" s="31"/>
      <c r="H24" s="31"/>
      <c r="I24" s="32" t="str">
        <f aca="true">IF(OR(A24="",H24=""),"",H24-TODAY())</f>
        <v/>
      </c>
      <c r="J24" s="33" t="str">
        <f aca="true">IF(A24="","",IF(H24="","NO DATE",IF(H24&lt;TODAY(),"EXPIRED",IF(H24-TODAY()&lt;=30,"30 DAYS",IF(H24-TODAY()&lt;=60,"60 DAYS",IF(H24-TODAY()&lt;=90,"90 DAYS",IF(K24="","NO EVIDENCE",IF(N24="","UNCHECKED","CURRENT"))))))))</f>
        <v/>
      </c>
      <c r="K24" s="29"/>
      <c r="L24" s="30"/>
      <c r="M24" s="29"/>
      <c r="N24" s="30"/>
    </row>
    <row r="25" customFormat="false" ht="15" hidden="false" customHeight="false" outlineLevel="0" collapsed="false">
      <c r="A25" s="29"/>
      <c r="B25" s="30"/>
      <c r="C25" s="30"/>
      <c r="D25" s="30"/>
      <c r="E25" s="30"/>
      <c r="F25" s="30"/>
      <c r="G25" s="31"/>
      <c r="H25" s="31"/>
      <c r="I25" s="32" t="str">
        <f aca="true">IF(OR(A25="",H25=""),"",H25-TODAY())</f>
        <v/>
      </c>
      <c r="J25" s="33" t="str">
        <f aca="true">IF(A25="","",IF(H25="","NO DATE",IF(H25&lt;TODAY(),"EXPIRED",IF(H25-TODAY()&lt;=30,"30 DAYS",IF(H25-TODAY()&lt;=60,"60 DAYS",IF(H25-TODAY()&lt;=90,"90 DAYS",IF(K25="","NO EVIDENCE",IF(N25="","UNCHECKED","CURRENT"))))))))</f>
        <v/>
      </c>
      <c r="K25" s="29"/>
      <c r="L25" s="30"/>
      <c r="M25" s="29"/>
      <c r="N25" s="30"/>
    </row>
    <row r="26" customFormat="false" ht="15" hidden="false" customHeight="false" outlineLevel="0" collapsed="false">
      <c r="A26" s="29"/>
      <c r="B26" s="30"/>
      <c r="C26" s="30"/>
      <c r="D26" s="30"/>
      <c r="E26" s="30"/>
      <c r="F26" s="30"/>
      <c r="G26" s="31"/>
      <c r="H26" s="31"/>
      <c r="I26" s="32" t="str">
        <f aca="true">IF(OR(A26="",H26=""),"",H26-TODAY())</f>
        <v/>
      </c>
      <c r="J26" s="33" t="str">
        <f aca="true">IF(A26="","",IF(H26="","NO DATE",IF(H26&lt;TODAY(),"EXPIRED",IF(H26-TODAY()&lt;=30,"30 DAYS",IF(H26-TODAY()&lt;=60,"60 DAYS",IF(H26-TODAY()&lt;=90,"90 DAYS",IF(K26="","NO EVIDENCE",IF(N26="","UNCHECKED","CURRENT"))))))))</f>
        <v/>
      </c>
      <c r="K26" s="29"/>
      <c r="L26" s="30"/>
      <c r="M26" s="29"/>
      <c r="N26" s="30"/>
    </row>
    <row r="27" customFormat="false" ht="15" hidden="false" customHeight="false" outlineLevel="0" collapsed="false">
      <c r="A27" s="29"/>
      <c r="B27" s="30"/>
      <c r="C27" s="30"/>
      <c r="D27" s="30"/>
      <c r="E27" s="30"/>
      <c r="F27" s="30"/>
      <c r="G27" s="31"/>
      <c r="H27" s="31"/>
      <c r="I27" s="32" t="str">
        <f aca="true">IF(OR(A27="",H27=""),"",H27-TODAY())</f>
        <v/>
      </c>
      <c r="J27" s="33" t="str">
        <f aca="true">IF(A27="","",IF(H27="","NO DATE",IF(H27&lt;TODAY(),"EXPIRED",IF(H27-TODAY()&lt;=30,"30 DAYS",IF(H27-TODAY()&lt;=60,"60 DAYS",IF(H27-TODAY()&lt;=90,"90 DAYS",IF(K27="","NO EVIDENCE",IF(N27="","UNCHECKED","CURRENT"))))))))</f>
        <v/>
      </c>
      <c r="K27" s="29"/>
      <c r="L27" s="30"/>
      <c r="M27" s="29"/>
      <c r="N27" s="30"/>
    </row>
    <row r="28" customFormat="false" ht="15" hidden="false" customHeight="false" outlineLevel="0" collapsed="false">
      <c r="A28" s="29"/>
      <c r="B28" s="30"/>
      <c r="C28" s="30"/>
      <c r="D28" s="30"/>
      <c r="E28" s="30"/>
      <c r="F28" s="30"/>
      <c r="G28" s="31"/>
      <c r="H28" s="31"/>
      <c r="I28" s="32" t="str">
        <f aca="true">IF(OR(A28="",H28=""),"",H28-TODAY())</f>
        <v/>
      </c>
      <c r="J28" s="33" t="str">
        <f aca="true">IF(A28="","",IF(H28="","NO DATE",IF(H28&lt;TODAY(),"EXPIRED",IF(H28-TODAY()&lt;=30,"30 DAYS",IF(H28-TODAY()&lt;=60,"60 DAYS",IF(H28-TODAY()&lt;=90,"90 DAYS",IF(K28="","NO EVIDENCE",IF(N28="","UNCHECKED","CURRENT"))))))))</f>
        <v/>
      </c>
      <c r="K28" s="29"/>
      <c r="L28" s="30"/>
      <c r="M28" s="29"/>
      <c r="N28" s="30"/>
    </row>
    <row r="29" customFormat="false" ht="15" hidden="false" customHeight="false" outlineLevel="0" collapsed="false">
      <c r="A29" s="29"/>
      <c r="B29" s="30"/>
      <c r="C29" s="30"/>
      <c r="D29" s="30"/>
      <c r="E29" s="30"/>
      <c r="F29" s="30"/>
      <c r="G29" s="31"/>
      <c r="H29" s="31"/>
      <c r="I29" s="32" t="str">
        <f aca="true">IF(OR(A29="",H29=""),"",H29-TODAY())</f>
        <v/>
      </c>
      <c r="J29" s="33" t="str">
        <f aca="true">IF(A29="","",IF(H29="","NO DATE",IF(H29&lt;TODAY(),"EXPIRED",IF(H29-TODAY()&lt;=30,"30 DAYS",IF(H29-TODAY()&lt;=60,"60 DAYS",IF(H29-TODAY()&lt;=90,"90 DAYS",IF(K29="","NO EVIDENCE",IF(N29="","UNCHECKED","CURRENT"))))))))</f>
        <v/>
      </c>
      <c r="K29" s="29"/>
      <c r="L29" s="30"/>
      <c r="M29" s="29"/>
      <c r="N29" s="30"/>
    </row>
    <row r="30" customFormat="false" ht="15" hidden="false" customHeight="false" outlineLevel="0" collapsed="false">
      <c r="A30" s="29"/>
      <c r="B30" s="30"/>
      <c r="C30" s="30"/>
      <c r="D30" s="30"/>
      <c r="E30" s="30"/>
      <c r="F30" s="30"/>
      <c r="G30" s="31"/>
      <c r="H30" s="31"/>
      <c r="I30" s="32" t="str">
        <f aca="true">IF(OR(A30="",H30=""),"",H30-TODAY())</f>
        <v/>
      </c>
      <c r="J30" s="33" t="str">
        <f aca="true">IF(A30="","",IF(H30="","NO DATE",IF(H30&lt;TODAY(),"EXPIRED",IF(H30-TODAY()&lt;=30,"30 DAYS",IF(H30-TODAY()&lt;=60,"60 DAYS",IF(H30-TODAY()&lt;=90,"90 DAYS",IF(K30="","NO EVIDENCE",IF(N30="","UNCHECKED","CURRENT"))))))))</f>
        <v/>
      </c>
      <c r="K30" s="29"/>
      <c r="L30" s="30"/>
      <c r="M30" s="29"/>
      <c r="N30" s="30"/>
    </row>
    <row r="31" customFormat="false" ht="15" hidden="false" customHeight="false" outlineLevel="0" collapsed="false">
      <c r="A31" s="29"/>
      <c r="B31" s="30"/>
      <c r="C31" s="30"/>
      <c r="D31" s="30"/>
      <c r="E31" s="30"/>
      <c r="F31" s="30"/>
      <c r="G31" s="31"/>
      <c r="H31" s="31"/>
      <c r="I31" s="32" t="str">
        <f aca="true">IF(OR(A31="",H31=""),"",H31-TODAY())</f>
        <v/>
      </c>
      <c r="J31" s="33" t="str">
        <f aca="true">IF(A31="","",IF(H31="","NO DATE",IF(H31&lt;TODAY(),"EXPIRED",IF(H31-TODAY()&lt;=30,"30 DAYS",IF(H31-TODAY()&lt;=60,"60 DAYS",IF(H31-TODAY()&lt;=90,"90 DAYS",IF(K31="","NO EVIDENCE",IF(N31="","UNCHECKED","CURRENT"))))))))</f>
        <v/>
      </c>
      <c r="K31" s="29"/>
      <c r="L31" s="30"/>
      <c r="M31" s="29"/>
      <c r="N31" s="30"/>
    </row>
    <row r="32" customFormat="false" ht="15" hidden="false" customHeight="false" outlineLevel="0" collapsed="false">
      <c r="A32" s="29"/>
      <c r="B32" s="30"/>
      <c r="C32" s="30"/>
      <c r="D32" s="30"/>
      <c r="E32" s="30"/>
      <c r="F32" s="30"/>
      <c r="G32" s="31"/>
      <c r="H32" s="31"/>
      <c r="I32" s="32" t="str">
        <f aca="true">IF(OR(A32="",H32=""),"",H32-TODAY())</f>
        <v/>
      </c>
      <c r="J32" s="33" t="str">
        <f aca="true">IF(A32="","",IF(H32="","NO DATE",IF(H32&lt;TODAY(),"EXPIRED",IF(H32-TODAY()&lt;=30,"30 DAYS",IF(H32-TODAY()&lt;=60,"60 DAYS",IF(H32-TODAY()&lt;=90,"90 DAYS",IF(K32="","NO EVIDENCE",IF(N32="","UNCHECKED","CURRENT"))))))))</f>
        <v/>
      </c>
      <c r="K32" s="29"/>
      <c r="L32" s="30"/>
      <c r="M32" s="29"/>
      <c r="N32" s="30"/>
    </row>
    <row r="33" customFormat="false" ht="15" hidden="false" customHeight="false" outlineLevel="0" collapsed="false">
      <c r="A33" s="29"/>
      <c r="B33" s="30"/>
      <c r="C33" s="30"/>
      <c r="D33" s="30"/>
      <c r="E33" s="30"/>
      <c r="F33" s="30"/>
      <c r="G33" s="31"/>
      <c r="H33" s="31"/>
      <c r="I33" s="32" t="str">
        <f aca="true">IF(OR(A33="",H33=""),"",H33-TODAY())</f>
        <v/>
      </c>
      <c r="J33" s="33" t="str">
        <f aca="true">IF(A33="","",IF(H33="","NO DATE",IF(H33&lt;TODAY(),"EXPIRED",IF(H33-TODAY()&lt;=30,"30 DAYS",IF(H33-TODAY()&lt;=60,"60 DAYS",IF(H33-TODAY()&lt;=90,"90 DAYS",IF(K33="","NO EVIDENCE",IF(N33="","UNCHECKED","CURRENT"))))))))</f>
        <v/>
      </c>
      <c r="K33" s="29"/>
      <c r="L33" s="30"/>
      <c r="M33" s="29"/>
      <c r="N33" s="30"/>
    </row>
    <row r="34" customFormat="false" ht="15" hidden="false" customHeight="false" outlineLevel="0" collapsed="false">
      <c r="A34" s="29"/>
      <c r="B34" s="30"/>
      <c r="C34" s="30"/>
      <c r="D34" s="30"/>
      <c r="E34" s="30"/>
      <c r="F34" s="30"/>
      <c r="G34" s="31"/>
      <c r="H34" s="31"/>
      <c r="I34" s="32" t="str">
        <f aca="true">IF(OR(A34="",H34=""),"",H34-TODAY())</f>
        <v/>
      </c>
      <c r="J34" s="33" t="str">
        <f aca="true">IF(A34="","",IF(H34="","NO DATE",IF(H34&lt;TODAY(),"EXPIRED",IF(H34-TODAY()&lt;=30,"30 DAYS",IF(H34-TODAY()&lt;=60,"60 DAYS",IF(H34-TODAY()&lt;=90,"90 DAYS",IF(K34="","NO EVIDENCE",IF(N34="","UNCHECKED","CURRENT"))))))))</f>
        <v/>
      </c>
      <c r="K34" s="29"/>
      <c r="L34" s="30"/>
      <c r="M34" s="29"/>
      <c r="N34" s="30"/>
    </row>
    <row r="35" customFormat="false" ht="15" hidden="false" customHeight="false" outlineLevel="0" collapsed="false">
      <c r="A35" s="29"/>
      <c r="B35" s="30"/>
      <c r="C35" s="30"/>
      <c r="D35" s="30"/>
      <c r="E35" s="30"/>
      <c r="F35" s="30"/>
      <c r="G35" s="31"/>
      <c r="H35" s="31"/>
      <c r="I35" s="32" t="str">
        <f aca="true">IF(OR(A35="",H35=""),"",H35-TODAY())</f>
        <v/>
      </c>
      <c r="J35" s="33" t="str">
        <f aca="true">IF(A35="","",IF(H35="","NO DATE",IF(H35&lt;TODAY(),"EXPIRED",IF(H35-TODAY()&lt;=30,"30 DAYS",IF(H35-TODAY()&lt;=60,"60 DAYS",IF(H35-TODAY()&lt;=90,"90 DAYS",IF(K35="","NO EVIDENCE",IF(N35="","UNCHECKED","CURRENT"))))))))</f>
        <v/>
      </c>
      <c r="K35" s="29"/>
      <c r="L35" s="30"/>
      <c r="M35" s="29"/>
      <c r="N35" s="30"/>
    </row>
    <row r="36" customFormat="false" ht="15" hidden="false" customHeight="false" outlineLevel="0" collapsed="false">
      <c r="A36" s="29"/>
      <c r="B36" s="30"/>
      <c r="C36" s="30"/>
      <c r="D36" s="30"/>
      <c r="E36" s="30"/>
      <c r="F36" s="30"/>
      <c r="G36" s="31"/>
      <c r="H36" s="31"/>
      <c r="I36" s="32" t="str">
        <f aca="true">IF(OR(A36="",H36=""),"",H36-TODAY())</f>
        <v/>
      </c>
      <c r="J36" s="33" t="str">
        <f aca="true">IF(A36="","",IF(H36="","NO DATE",IF(H36&lt;TODAY(),"EXPIRED",IF(H36-TODAY()&lt;=30,"30 DAYS",IF(H36-TODAY()&lt;=60,"60 DAYS",IF(H36-TODAY()&lt;=90,"90 DAYS",IF(K36="","NO EVIDENCE",IF(N36="","UNCHECKED","CURRENT"))))))))</f>
        <v/>
      </c>
      <c r="K36" s="29"/>
      <c r="L36" s="30"/>
      <c r="M36" s="29"/>
      <c r="N36" s="30"/>
    </row>
    <row r="37" customFormat="false" ht="15" hidden="false" customHeight="false" outlineLevel="0" collapsed="false">
      <c r="A37" s="29"/>
      <c r="B37" s="30"/>
      <c r="C37" s="30"/>
      <c r="D37" s="30"/>
      <c r="E37" s="30"/>
      <c r="F37" s="30"/>
      <c r="G37" s="31"/>
      <c r="H37" s="31"/>
      <c r="I37" s="32" t="str">
        <f aca="true">IF(OR(A37="",H37=""),"",H37-TODAY())</f>
        <v/>
      </c>
      <c r="J37" s="33" t="str">
        <f aca="true">IF(A37="","",IF(H37="","NO DATE",IF(H37&lt;TODAY(),"EXPIRED",IF(H37-TODAY()&lt;=30,"30 DAYS",IF(H37-TODAY()&lt;=60,"60 DAYS",IF(H37-TODAY()&lt;=90,"90 DAYS",IF(K37="","NO EVIDENCE",IF(N37="","UNCHECKED","CURRENT"))))))))</f>
        <v/>
      </c>
      <c r="K37" s="29"/>
      <c r="L37" s="30"/>
      <c r="M37" s="29"/>
      <c r="N37" s="30"/>
    </row>
    <row r="38" customFormat="false" ht="15" hidden="false" customHeight="false" outlineLevel="0" collapsed="false">
      <c r="A38" s="29"/>
      <c r="B38" s="30"/>
      <c r="C38" s="30"/>
      <c r="D38" s="30"/>
      <c r="E38" s="30"/>
      <c r="F38" s="30"/>
      <c r="G38" s="31"/>
      <c r="H38" s="31"/>
      <c r="I38" s="32" t="str">
        <f aca="true">IF(OR(A38="",H38=""),"",H38-TODAY())</f>
        <v/>
      </c>
      <c r="J38" s="33" t="str">
        <f aca="true">IF(A38="","",IF(H38="","NO DATE",IF(H38&lt;TODAY(),"EXPIRED",IF(H38-TODAY()&lt;=30,"30 DAYS",IF(H38-TODAY()&lt;=60,"60 DAYS",IF(H38-TODAY()&lt;=90,"90 DAYS",IF(K38="","NO EVIDENCE",IF(N38="","UNCHECKED","CURRENT"))))))))</f>
        <v/>
      </c>
      <c r="K38" s="29"/>
      <c r="L38" s="30"/>
      <c r="M38" s="29"/>
      <c r="N38" s="30"/>
    </row>
    <row r="39" customFormat="false" ht="15" hidden="false" customHeight="false" outlineLevel="0" collapsed="false">
      <c r="A39" s="29"/>
      <c r="B39" s="30"/>
      <c r="C39" s="30"/>
      <c r="D39" s="30"/>
      <c r="E39" s="30"/>
      <c r="F39" s="30"/>
      <c r="G39" s="31"/>
      <c r="H39" s="31"/>
      <c r="I39" s="32" t="str">
        <f aca="true">IF(OR(A39="",H39=""),"",H39-TODAY())</f>
        <v/>
      </c>
      <c r="J39" s="33" t="str">
        <f aca="true">IF(A39="","",IF(H39="","NO DATE",IF(H39&lt;TODAY(),"EXPIRED",IF(H39-TODAY()&lt;=30,"30 DAYS",IF(H39-TODAY()&lt;=60,"60 DAYS",IF(H39-TODAY()&lt;=90,"90 DAYS",IF(K39="","NO EVIDENCE",IF(N39="","UNCHECKED","CURRENT"))))))))</f>
        <v/>
      </c>
      <c r="K39" s="29"/>
      <c r="L39" s="30"/>
      <c r="M39" s="29"/>
      <c r="N39" s="30"/>
    </row>
    <row r="40" customFormat="false" ht="15" hidden="false" customHeight="false" outlineLevel="0" collapsed="false">
      <c r="A40" s="29"/>
      <c r="B40" s="30"/>
      <c r="C40" s="30"/>
      <c r="D40" s="30"/>
      <c r="E40" s="30"/>
      <c r="F40" s="30"/>
      <c r="G40" s="31"/>
      <c r="H40" s="31"/>
      <c r="I40" s="32" t="str">
        <f aca="true">IF(OR(A40="",H40=""),"",H40-TODAY())</f>
        <v/>
      </c>
      <c r="J40" s="33" t="str">
        <f aca="true">IF(A40="","",IF(H40="","NO DATE",IF(H40&lt;TODAY(),"EXPIRED",IF(H40-TODAY()&lt;=30,"30 DAYS",IF(H40-TODAY()&lt;=60,"60 DAYS",IF(H40-TODAY()&lt;=90,"90 DAYS",IF(K40="","NO EVIDENCE",IF(N40="","UNCHECKED","CURRENT"))))))))</f>
        <v/>
      </c>
      <c r="K40" s="29"/>
      <c r="L40" s="30"/>
      <c r="M40" s="29"/>
      <c r="N40" s="30"/>
    </row>
    <row r="41" customFormat="false" ht="15" hidden="false" customHeight="false" outlineLevel="0" collapsed="false">
      <c r="A41" s="29"/>
      <c r="B41" s="30"/>
      <c r="C41" s="30"/>
      <c r="D41" s="30"/>
      <c r="E41" s="30"/>
      <c r="F41" s="30"/>
      <c r="G41" s="31"/>
      <c r="H41" s="31"/>
      <c r="I41" s="32" t="str">
        <f aca="true">IF(OR(A41="",H41=""),"",H41-TODAY())</f>
        <v/>
      </c>
      <c r="J41" s="33" t="str">
        <f aca="true">IF(A41="","",IF(H41="","NO DATE",IF(H41&lt;TODAY(),"EXPIRED",IF(H41-TODAY()&lt;=30,"30 DAYS",IF(H41-TODAY()&lt;=60,"60 DAYS",IF(H41-TODAY()&lt;=90,"90 DAYS",IF(K41="","NO EVIDENCE",IF(N41="","UNCHECKED","CURRENT"))))))))</f>
        <v/>
      </c>
      <c r="K41" s="29"/>
      <c r="L41" s="30"/>
      <c r="M41" s="29"/>
      <c r="N41" s="30"/>
    </row>
    <row r="42" customFormat="false" ht="15" hidden="false" customHeight="false" outlineLevel="0" collapsed="false">
      <c r="A42" s="29"/>
      <c r="B42" s="30"/>
      <c r="C42" s="30"/>
      <c r="D42" s="30"/>
      <c r="E42" s="30"/>
      <c r="F42" s="30"/>
      <c r="G42" s="31"/>
      <c r="H42" s="31"/>
      <c r="I42" s="32" t="str">
        <f aca="true">IF(OR(A42="",H42=""),"",H42-TODAY())</f>
        <v/>
      </c>
      <c r="J42" s="33" t="str">
        <f aca="true">IF(A42="","",IF(H42="","NO DATE",IF(H42&lt;TODAY(),"EXPIRED",IF(H42-TODAY()&lt;=30,"30 DAYS",IF(H42-TODAY()&lt;=60,"60 DAYS",IF(H42-TODAY()&lt;=90,"90 DAYS",IF(K42="","NO EVIDENCE",IF(N42="","UNCHECKED","CURRENT"))))))))</f>
        <v/>
      </c>
      <c r="K42" s="29"/>
      <c r="L42" s="30"/>
      <c r="M42" s="29"/>
      <c r="N42" s="30"/>
    </row>
    <row r="43" customFormat="false" ht="15" hidden="false" customHeight="false" outlineLevel="0" collapsed="false">
      <c r="A43" s="29"/>
      <c r="B43" s="30"/>
      <c r="C43" s="30"/>
      <c r="D43" s="30"/>
      <c r="E43" s="30"/>
      <c r="F43" s="30"/>
      <c r="G43" s="31"/>
      <c r="H43" s="31"/>
      <c r="I43" s="32" t="str">
        <f aca="true">IF(OR(A43="",H43=""),"",H43-TODAY())</f>
        <v/>
      </c>
      <c r="J43" s="33" t="str">
        <f aca="true">IF(A43="","",IF(H43="","NO DATE",IF(H43&lt;TODAY(),"EXPIRED",IF(H43-TODAY()&lt;=30,"30 DAYS",IF(H43-TODAY()&lt;=60,"60 DAYS",IF(H43-TODAY()&lt;=90,"90 DAYS",IF(K43="","NO EVIDENCE",IF(N43="","UNCHECKED","CURRENT"))))))))</f>
        <v/>
      </c>
      <c r="K43" s="29"/>
      <c r="L43" s="30"/>
      <c r="M43" s="29"/>
      <c r="N43" s="30"/>
    </row>
    <row r="44" customFormat="false" ht="15" hidden="false" customHeight="false" outlineLevel="0" collapsed="false">
      <c r="A44" s="29"/>
      <c r="B44" s="30"/>
      <c r="C44" s="30"/>
      <c r="D44" s="30"/>
      <c r="E44" s="30"/>
      <c r="F44" s="30"/>
      <c r="G44" s="31"/>
      <c r="H44" s="31"/>
      <c r="I44" s="32" t="str">
        <f aca="true">IF(OR(A44="",H44=""),"",H44-TODAY())</f>
        <v/>
      </c>
      <c r="J44" s="33" t="str">
        <f aca="true">IF(A44="","",IF(H44="","NO DATE",IF(H44&lt;TODAY(),"EXPIRED",IF(H44-TODAY()&lt;=30,"30 DAYS",IF(H44-TODAY()&lt;=60,"60 DAYS",IF(H44-TODAY()&lt;=90,"90 DAYS",IF(K44="","NO EVIDENCE",IF(N44="","UNCHECKED","CURRENT"))))))))</f>
        <v/>
      </c>
      <c r="K44" s="29"/>
      <c r="L44" s="30"/>
      <c r="M44" s="29"/>
      <c r="N44" s="30"/>
    </row>
    <row r="45" customFormat="false" ht="15" hidden="false" customHeight="false" outlineLevel="0" collapsed="false">
      <c r="A45" s="29"/>
      <c r="B45" s="30"/>
      <c r="C45" s="30"/>
      <c r="D45" s="30"/>
      <c r="E45" s="30"/>
      <c r="F45" s="30"/>
      <c r="G45" s="31"/>
      <c r="H45" s="31"/>
      <c r="I45" s="32" t="str">
        <f aca="true">IF(OR(A45="",H45=""),"",H45-TODAY())</f>
        <v/>
      </c>
      <c r="J45" s="33" t="str">
        <f aca="true">IF(A45="","",IF(H45="","NO DATE",IF(H45&lt;TODAY(),"EXPIRED",IF(H45-TODAY()&lt;=30,"30 DAYS",IF(H45-TODAY()&lt;=60,"60 DAYS",IF(H45-TODAY()&lt;=90,"90 DAYS",IF(K45="","NO EVIDENCE",IF(N45="","UNCHECKED","CURRENT"))))))))</f>
        <v/>
      </c>
      <c r="K45" s="29"/>
      <c r="L45" s="30"/>
      <c r="M45" s="29"/>
      <c r="N45" s="30"/>
    </row>
    <row r="46" customFormat="false" ht="15" hidden="false" customHeight="false" outlineLevel="0" collapsed="false">
      <c r="A46" s="29"/>
      <c r="B46" s="30"/>
      <c r="C46" s="30"/>
      <c r="D46" s="30"/>
      <c r="E46" s="30"/>
      <c r="F46" s="30"/>
      <c r="G46" s="31"/>
      <c r="H46" s="31"/>
      <c r="I46" s="32" t="str">
        <f aca="true">IF(OR(A46="",H46=""),"",H46-TODAY())</f>
        <v/>
      </c>
      <c r="J46" s="33" t="str">
        <f aca="true">IF(A46="","",IF(H46="","NO DATE",IF(H46&lt;TODAY(),"EXPIRED",IF(H46-TODAY()&lt;=30,"30 DAYS",IF(H46-TODAY()&lt;=60,"60 DAYS",IF(H46-TODAY()&lt;=90,"90 DAYS",IF(K46="","NO EVIDENCE",IF(N46="","UNCHECKED","CURRENT"))))))))</f>
        <v/>
      </c>
      <c r="K46" s="29"/>
      <c r="L46" s="30"/>
      <c r="M46" s="29"/>
      <c r="N46" s="30"/>
    </row>
    <row r="47" customFormat="false" ht="15" hidden="false" customHeight="false" outlineLevel="0" collapsed="false">
      <c r="A47" s="29"/>
      <c r="B47" s="30"/>
      <c r="C47" s="30"/>
      <c r="D47" s="30"/>
      <c r="E47" s="30"/>
      <c r="F47" s="30"/>
      <c r="G47" s="31"/>
      <c r="H47" s="31"/>
      <c r="I47" s="32" t="str">
        <f aca="true">IF(OR(A47="",H47=""),"",H47-TODAY())</f>
        <v/>
      </c>
      <c r="J47" s="33" t="str">
        <f aca="true">IF(A47="","",IF(H47="","NO DATE",IF(H47&lt;TODAY(),"EXPIRED",IF(H47-TODAY()&lt;=30,"30 DAYS",IF(H47-TODAY()&lt;=60,"60 DAYS",IF(H47-TODAY()&lt;=90,"90 DAYS",IF(K47="","NO EVIDENCE",IF(N47="","UNCHECKED","CURRENT"))))))))</f>
        <v/>
      </c>
      <c r="K47" s="29"/>
      <c r="L47" s="30"/>
      <c r="M47" s="29"/>
      <c r="N47" s="30"/>
    </row>
    <row r="48" customFormat="false" ht="15" hidden="false" customHeight="false" outlineLevel="0" collapsed="false">
      <c r="A48" s="29"/>
      <c r="B48" s="30"/>
      <c r="C48" s="30"/>
      <c r="D48" s="30"/>
      <c r="E48" s="30"/>
      <c r="F48" s="30"/>
      <c r="G48" s="31"/>
      <c r="H48" s="31"/>
      <c r="I48" s="32" t="str">
        <f aca="true">IF(OR(A48="",H48=""),"",H48-TODAY())</f>
        <v/>
      </c>
      <c r="J48" s="33" t="str">
        <f aca="true">IF(A48="","",IF(H48="","NO DATE",IF(H48&lt;TODAY(),"EXPIRED",IF(H48-TODAY()&lt;=30,"30 DAYS",IF(H48-TODAY()&lt;=60,"60 DAYS",IF(H48-TODAY()&lt;=90,"90 DAYS",IF(K48="","NO EVIDENCE",IF(N48="","UNCHECKED","CURRENT"))))))))</f>
        <v/>
      </c>
      <c r="K48" s="29"/>
      <c r="L48" s="30"/>
      <c r="M48" s="29"/>
      <c r="N48" s="30"/>
    </row>
    <row r="49" customFormat="false" ht="15" hidden="false" customHeight="false" outlineLevel="0" collapsed="false">
      <c r="A49" s="29"/>
      <c r="B49" s="30"/>
      <c r="C49" s="30"/>
      <c r="D49" s="30"/>
      <c r="E49" s="30"/>
      <c r="F49" s="30"/>
      <c r="G49" s="31"/>
      <c r="H49" s="31"/>
      <c r="I49" s="32" t="str">
        <f aca="true">IF(OR(A49="",H49=""),"",H49-TODAY())</f>
        <v/>
      </c>
      <c r="J49" s="33" t="str">
        <f aca="true">IF(A49="","",IF(H49="","NO DATE",IF(H49&lt;TODAY(),"EXPIRED",IF(H49-TODAY()&lt;=30,"30 DAYS",IF(H49-TODAY()&lt;=60,"60 DAYS",IF(H49-TODAY()&lt;=90,"90 DAYS",IF(K49="","NO EVIDENCE",IF(N49="","UNCHECKED","CURRENT"))))))))</f>
        <v/>
      </c>
      <c r="K49" s="29"/>
      <c r="L49" s="30"/>
      <c r="M49" s="29"/>
      <c r="N49" s="30"/>
    </row>
    <row r="50" customFormat="false" ht="15" hidden="false" customHeight="false" outlineLevel="0" collapsed="false">
      <c r="A50" s="29"/>
      <c r="B50" s="30"/>
      <c r="C50" s="30"/>
      <c r="D50" s="30"/>
      <c r="E50" s="30"/>
      <c r="F50" s="30"/>
      <c r="G50" s="31"/>
      <c r="H50" s="31"/>
      <c r="I50" s="32" t="str">
        <f aca="true">IF(OR(A50="",H50=""),"",H50-TODAY())</f>
        <v/>
      </c>
      <c r="J50" s="33" t="str">
        <f aca="true">IF(A50="","",IF(H50="","NO DATE",IF(H50&lt;TODAY(),"EXPIRED",IF(H50-TODAY()&lt;=30,"30 DAYS",IF(H50-TODAY()&lt;=60,"60 DAYS",IF(H50-TODAY()&lt;=90,"90 DAYS",IF(K50="","NO EVIDENCE",IF(N50="","UNCHECKED","CURRENT"))))))))</f>
        <v/>
      </c>
      <c r="K50" s="29"/>
      <c r="L50" s="30"/>
      <c r="M50" s="29"/>
      <c r="N50" s="30"/>
    </row>
    <row r="51" customFormat="false" ht="15" hidden="false" customHeight="false" outlineLevel="0" collapsed="false">
      <c r="A51" s="29"/>
      <c r="B51" s="30"/>
      <c r="C51" s="30"/>
      <c r="D51" s="30"/>
      <c r="E51" s="30"/>
      <c r="F51" s="30"/>
      <c r="G51" s="31"/>
      <c r="H51" s="31"/>
      <c r="I51" s="32" t="str">
        <f aca="true">IF(OR(A51="",H51=""),"",H51-TODAY())</f>
        <v/>
      </c>
      <c r="J51" s="33" t="str">
        <f aca="true">IF(A51="","",IF(H51="","NO DATE",IF(H51&lt;TODAY(),"EXPIRED",IF(H51-TODAY()&lt;=30,"30 DAYS",IF(H51-TODAY()&lt;=60,"60 DAYS",IF(H51-TODAY()&lt;=90,"90 DAYS",IF(K51="","NO EVIDENCE",IF(N51="","UNCHECKED","CURRENT"))))))))</f>
        <v/>
      </c>
      <c r="K51" s="29"/>
      <c r="L51" s="30"/>
      <c r="M51" s="29"/>
      <c r="N51" s="30"/>
    </row>
    <row r="52" customFormat="false" ht="15" hidden="false" customHeight="false" outlineLevel="0" collapsed="false">
      <c r="A52" s="29"/>
      <c r="B52" s="30"/>
      <c r="C52" s="30"/>
      <c r="D52" s="30"/>
      <c r="E52" s="30"/>
      <c r="F52" s="30"/>
      <c r="G52" s="31"/>
      <c r="H52" s="31"/>
      <c r="I52" s="32" t="str">
        <f aca="true">IF(OR(A52="",H52=""),"",H52-TODAY())</f>
        <v/>
      </c>
      <c r="J52" s="33" t="str">
        <f aca="true">IF(A52="","",IF(H52="","NO DATE",IF(H52&lt;TODAY(),"EXPIRED",IF(H52-TODAY()&lt;=30,"30 DAYS",IF(H52-TODAY()&lt;=60,"60 DAYS",IF(H52-TODAY()&lt;=90,"90 DAYS",IF(K52="","NO EVIDENCE",IF(N52="","UNCHECKED","CURRENT"))))))))</f>
        <v/>
      </c>
      <c r="K52" s="29"/>
      <c r="L52" s="30"/>
      <c r="M52" s="29"/>
      <c r="N52" s="30"/>
    </row>
    <row r="53" customFormat="false" ht="15" hidden="false" customHeight="false" outlineLevel="0" collapsed="false">
      <c r="A53" s="29"/>
      <c r="B53" s="30"/>
      <c r="C53" s="30"/>
      <c r="D53" s="30"/>
      <c r="E53" s="30"/>
      <c r="F53" s="30"/>
      <c r="G53" s="31"/>
      <c r="H53" s="31"/>
      <c r="I53" s="32" t="str">
        <f aca="true">IF(OR(A53="",H53=""),"",H53-TODAY())</f>
        <v/>
      </c>
      <c r="J53" s="33" t="str">
        <f aca="true">IF(A53="","",IF(H53="","NO DATE",IF(H53&lt;TODAY(),"EXPIRED",IF(H53-TODAY()&lt;=30,"30 DAYS",IF(H53-TODAY()&lt;=60,"60 DAYS",IF(H53-TODAY()&lt;=90,"90 DAYS",IF(K53="","NO EVIDENCE",IF(N53="","UNCHECKED","CURRENT"))))))))</f>
        <v/>
      </c>
      <c r="K53" s="29"/>
      <c r="L53" s="30"/>
      <c r="M53" s="29"/>
      <c r="N53" s="30"/>
    </row>
    <row r="54" customFormat="false" ht="15" hidden="false" customHeight="false" outlineLevel="0" collapsed="false">
      <c r="A54" s="29"/>
      <c r="B54" s="30"/>
      <c r="C54" s="30"/>
      <c r="D54" s="30"/>
      <c r="E54" s="30"/>
      <c r="F54" s="30"/>
      <c r="G54" s="31"/>
      <c r="H54" s="31"/>
      <c r="I54" s="32" t="str">
        <f aca="true">IF(OR(A54="",H54=""),"",H54-TODAY())</f>
        <v/>
      </c>
      <c r="J54" s="33" t="str">
        <f aca="true">IF(A54="","",IF(H54="","NO DATE",IF(H54&lt;TODAY(),"EXPIRED",IF(H54-TODAY()&lt;=30,"30 DAYS",IF(H54-TODAY()&lt;=60,"60 DAYS",IF(H54-TODAY()&lt;=90,"90 DAYS",IF(K54="","NO EVIDENCE",IF(N54="","UNCHECKED","CURRENT"))))))))</f>
        <v/>
      </c>
      <c r="K54" s="29"/>
      <c r="L54" s="30"/>
      <c r="M54" s="29"/>
      <c r="N54" s="30"/>
    </row>
    <row r="55" customFormat="false" ht="15" hidden="false" customHeight="false" outlineLevel="0" collapsed="false">
      <c r="A55" s="29"/>
      <c r="B55" s="30"/>
      <c r="C55" s="30"/>
      <c r="D55" s="30"/>
      <c r="E55" s="30"/>
      <c r="F55" s="30"/>
      <c r="G55" s="31"/>
      <c r="H55" s="31"/>
      <c r="I55" s="32" t="str">
        <f aca="true">IF(OR(A55="",H55=""),"",H55-TODAY())</f>
        <v/>
      </c>
      <c r="J55" s="33" t="str">
        <f aca="true">IF(A55="","",IF(H55="","NO DATE",IF(H55&lt;TODAY(),"EXPIRED",IF(H55-TODAY()&lt;=30,"30 DAYS",IF(H55-TODAY()&lt;=60,"60 DAYS",IF(H55-TODAY()&lt;=90,"90 DAYS",IF(K55="","NO EVIDENCE",IF(N55="","UNCHECKED","CURRENT"))))))))</f>
        <v/>
      </c>
      <c r="K55" s="29"/>
      <c r="L55" s="30"/>
      <c r="M55" s="29"/>
      <c r="N55" s="30"/>
    </row>
    <row r="56" customFormat="false" ht="15" hidden="false" customHeight="false" outlineLevel="0" collapsed="false">
      <c r="A56" s="29"/>
      <c r="B56" s="30"/>
      <c r="C56" s="30"/>
      <c r="D56" s="30"/>
      <c r="E56" s="30"/>
      <c r="F56" s="30"/>
      <c r="G56" s="31"/>
      <c r="H56" s="31"/>
      <c r="I56" s="32" t="str">
        <f aca="true">IF(OR(A56="",H56=""),"",H56-TODAY())</f>
        <v/>
      </c>
      <c r="J56" s="33" t="str">
        <f aca="true">IF(A56="","",IF(H56="","NO DATE",IF(H56&lt;TODAY(),"EXPIRED",IF(H56-TODAY()&lt;=30,"30 DAYS",IF(H56-TODAY()&lt;=60,"60 DAYS",IF(H56-TODAY()&lt;=90,"90 DAYS",IF(K56="","NO EVIDENCE",IF(N56="","UNCHECKED","CURRENT"))))))))</f>
        <v/>
      </c>
      <c r="K56" s="29"/>
      <c r="L56" s="30"/>
      <c r="M56" s="29"/>
      <c r="N56" s="30"/>
    </row>
    <row r="57" customFormat="false" ht="15" hidden="false" customHeight="false" outlineLevel="0" collapsed="false">
      <c r="A57" s="29"/>
      <c r="B57" s="30"/>
      <c r="C57" s="30"/>
      <c r="D57" s="30"/>
      <c r="E57" s="30"/>
      <c r="F57" s="30"/>
      <c r="G57" s="31"/>
      <c r="H57" s="31"/>
      <c r="I57" s="32" t="str">
        <f aca="true">IF(OR(A57="",H57=""),"",H57-TODAY())</f>
        <v/>
      </c>
      <c r="J57" s="33" t="str">
        <f aca="true">IF(A57="","",IF(H57="","NO DATE",IF(H57&lt;TODAY(),"EXPIRED",IF(H57-TODAY()&lt;=30,"30 DAYS",IF(H57-TODAY()&lt;=60,"60 DAYS",IF(H57-TODAY()&lt;=90,"90 DAYS",IF(K57="","NO EVIDENCE",IF(N57="","UNCHECKED","CURRENT"))))))))</f>
        <v/>
      </c>
      <c r="K57" s="29"/>
      <c r="L57" s="30"/>
      <c r="M57" s="29"/>
      <c r="N57" s="30"/>
    </row>
    <row r="58" customFormat="false" ht="15" hidden="false" customHeight="false" outlineLevel="0" collapsed="false">
      <c r="A58" s="29"/>
      <c r="B58" s="30"/>
      <c r="C58" s="30"/>
      <c r="D58" s="30"/>
      <c r="E58" s="30"/>
      <c r="F58" s="30"/>
      <c r="G58" s="31"/>
      <c r="H58" s="31"/>
      <c r="I58" s="32" t="str">
        <f aca="true">IF(OR(A58="",H58=""),"",H58-TODAY())</f>
        <v/>
      </c>
      <c r="J58" s="33" t="str">
        <f aca="true">IF(A58="","",IF(H58="","NO DATE",IF(H58&lt;TODAY(),"EXPIRED",IF(H58-TODAY()&lt;=30,"30 DAYS",IF(H58-TODAY()&lt;=60,"60 DAYS",IF(H58-TODAY()&lt;=90,"90 DAYS",IF(K58="","NO EVIDENCE",IF(N58="","UNCHECKED","CURRENT"))))))))</f>
        <v/>
      </c>
      <c r="K58" s="29"/>
      <c r="L58" s="30"/>
      <c r="M58" s="29"/>
      <c r="N58" s="30"/>
    </row>
    <row r="59" customFormat="false" ht="15" hidden="false" customHeight="false" outlineLevel="0" collapsed="false">
      <c r="A59" s="29"/>
      <c r="B59" s="30"/>
      <c r="C59" s="30"/>
      <c r="D59" s="30"/>
      <c r="E59" s="30"/>
      <c r="F59" s="30"/>
      <c r="G59" s="31"/>
      <c r="H59" s="31"/>
      <c r="I59" s="32" t="str">
        <f aca="true">IF(OR(A59="",H59=""),"",H59-TODAY())</f>
        <v/>
      </c>
      <c r="J59" s="33" t="str">
        <f aca="true">IF(A59="","",IF(H59="","NO DATE",IF(H59&lt;TODAY(),"EXPIRED",IF(H59-TODAY()&lt;=30,"30 DAYS",IF(H59-TODAY()&lt;=60,"60 DAYS",IF(H59-TODAY()&lt;=90,"90 DAYS",IF(K59="","NO EVIDENCE",IF(N59="","UNCHECKED","CURRENT"))))))))</f>
        <v/>
      </c>
      <c r="K59" s="29"/>
      <c r="L59" s="30"/>
      <c r="M59" s="29"/>
      <c r="N59" s="30"/>
    </row>
    <row r="60" customFormat="false" ht="15" hidden="false" customHeight="false" outlineLevel="0" collapsed="false">
      <c r="A60" s="29"/>
      <c r="B60" s="30"/>
      <c r="C60" s="30"/>
      <c r="D60" s="30"/>
      <c r="E60" s="30"/>
      <c r="F60" s="30"/>
      <c r="G60" s="31"/>
      <c r="H60" s="31"/>
      <c r="I60" s="32" t="str">
        <f aca="true">IF(OR(A60="",H60=""),"",H60-TODAY())</f>
        <v/>
      </c>
      <c r="J60" s="33" t="str">
        <f aca="true">IF(A60="","",IF(H60="","NO DATE",IF(H60&lt;TODAY(),"EXPIRED",IF(H60-TODAY()&lt;=30,"30 DAYS",IF(H60-TODAY()&lt;=60,"60 DAYS",IF(H60-TODAY()&lt;=90,"90 DAYS",IF(K60="","NO EVIDENCE",IF(N60="","UNCHECKED","CURRENT"))))))))</f>
        <v/>
      </c>
      <c r="K60" s="29"/>
      <c r="L60" s="30"/>
      <c r="M60" s="29"/>
      <c r="N60" s="30"/>
    </row>
    <row r="61" customFormat="false" ht="15" hidden="false" customHeight="false" outlineLevel="0" collapsed="false">
      <c r="A61" s="29"/>
      <c r="B61" s="30"/>
      <c r="C61" s="30"/>
      <c r="D61" s="30"/>
      <c r="E61" s="30"/>
      <c r="F61" s="30"/>
      <c r="G61" s="31"/>
      <c r="H61" s="31"/>
      <c r="I61" s="32" t="str">
        <f aca="true">IF(OR(A61="",H61=""),"",H61-TODAY())</f>
        <v/>
      </c>
      <c r="J61" s="33" t="str">
        <f aca="true">IF(A61="","",IF(H61="","NO DATE",IF(H61&lt;TODAY(),"EXPIRED",IF(H61-TODAY()&lt;=30,"30 DAYS",IF(H61-TODAY()&lt;=60,"60 DAYS",IF(H61-TODAY()&lt;=90,"90 DAYS",IF(K61="","NO EVIDENCE",IF(N61="","UNCHECKED","CURRENT"))))))))</f>
        <v/>
      </c>
      <c r="K61" s="29"/>
      <c r="L61" s="30"/>
      <c r="M61" s="29"/>
      <c r="N61" s="30"/>
    </row>
    <row r="62" customFormat="false" ht="15" hidden="false" customHeight="false" outlineLevel="0" collapsed="false">
      <c r="A62" s="29"/>
      <c r="B62" s="30"/>
      <c r="C62" s="30"/>
      <c r="D62" s="30"/>
      <c r="E62" s="30"/>
      <c r="F62" s="30"/>
      <c r="G62" s="31"/>
      <c r="H62" s="31"/>
      <c r="I62" s="32" t="str">
        <f aca="true">IF(OR(A62="",H62=""),"",H62-TODAY())</f>
        <v/>
      </c>
      <c r="J62" s="33" t="str">
        <f aca="true">IF(A62="","",IF(H62="","NO DATE",IF(H62&lt;TODAY(),"EXPIRED",IF(H62-TODAY()&lt;=30,"30 DAYS",IF(H62-TODAY()&lt;=60,"60 DAYS",IF(H62-TODAY()&lt;=90,"90 DAYS",IF(K62="","NO EVIDENCE",IF(N62="","UNCHECKED","CURRENT"))))))))</f>
        <v/>
      </c>
      <c r="K62" s="29"/>
      <c r="L62" s="30"/>
      <c r="M62" s="29"/>
      <c r="N62" s="30"/>
    </row>
    <row r="63" customFormat="false" ht="15" hidden="false" customHeight="false" outlineLevel="0" collapsed="false">
      <c r="A63" s="29"/>
      <c r="B63" s="30"/>
      <c r="C63" s="30"/>
      <c r="D63" s="30"/>
      <c r="E63" s="30"/>
      <c r="F63" s="30"/>
      <c r="G63" s="31"/>
      <c r="H63" s="31"/>
      <c r="I63" s="32" t="str">
        <f aca="true">IF(OR(A63="",H63=""),"",H63-TODAY())</f>
        <v/>
      </c>
      <c r="J63" s="33" t="str">
        <f aca="true">IF(A63="","",IF(H63="","NO DATE",IF(H63&lt;TODAY(),"EXPIRED",IF(H63-TODAY()&lt;=30,"30 DAYS",IF(H63-TODAY()&lt;=60,"60 DAYS",IF(H63-TODAY()&lt;=90,"90 DAYS",IF(K63="","NO EVIDENCE",IF(N63="","UNCHECKED","CURRENT"))))))))</f>
        <v/>
      </c>
      <c r="K63" s="29"/>
      <c r="L63" s="30"/>
      <c r="M63" s="29"/>
      <c r="N63" s="30"/>
    </row>
    <row r="64" customFormat="false" ht="15" hidden="false" customHeight="false" outlineLevel="0" collapsed="false">
      <c r="A64" s="29"/>
      <c r="B64" s="30"/>
      <c r="C64" s="30"/>
      <c r="D64" s="30"/>
      <c r="E64" s="30"/>
      <c r="F64" s="30"/>
      <c r="G64" s="31"/>
      <c r="H64" s="31"/>
      <c r="I64" s="32" t="str">
        <f aca="true">IF(OR(A64="",H64=""),"",H64-TODAY())</f>
        <v/>
      </c>
      <c r="J64" s="33" t="str">
        <f aca="true">IF(A64="","",IF(H64="","NO DATE",IF(H64&lt;TODAY(),"EXPIRED",IF(H64-TODAY()&lt;=30,"30 DAYS",IF(H64-TODAY()&lt;=60,"60 DAYS",IF(H64-TODAY()&lt;=90,"90 DAYS",IF(K64="","NO EVIDENCE",IF(N64="","UNCHECKED","CURRENT"))))))))</f>
        <v/>
      </c>
      <c r="K64" s="29"/>
      <c r="L64" s="30"/>
      <c r="M64" s="29"/>
      <c r="N64" s="30"/>
    </row>
    <row r="65" customFormat="false" ht="15" hidden="false" customHeight="false" outlineLevel="0" collapsed="false">
      <c r="A65" s="29"/>
      <c r="B65" s="30"/>
      <c r="C65" s="30"/>
      <c r="D65" s="30"/>
      <c r="E65" s="30"/>
      <c r="F65" s="30"/>
      <c r="G65" s="31"/>
      <c r="H65" s="31"/>
      <c r="I65" s="32" t="str">
        <f aca="true">IF(OR(A65="",H65=""),"",H65-TODAY())</f>
        <v/>
      </c>
      <c r="J65" s="33" t="str">
        <f aca="true">IF(A65="","",IF(H65="","NO DATE",IF(H65&lt;TODAY(),"EXPIRED",IF(H65-TODAY()&lt;=30,"30 DAYS",IF(H65-TODAY()&lt;=60,"60 DAYS",IF(H65-TODAY()&lt;=90,"90 DAYS",IF(K65="","NO EVIDENCE",IF(N65="","UNCHECKED","CURRENT"))))))))</f>
        <v/>
      </c>
      <c r="K65" s="29"/>
      <c r="L65" s="30"/>
      <c r="M65" s="29"/>
      <c r="N65" s="30"/>
    </row>
    <row r="66" customFormat="false" ht="15" hidden="false" customHeight="false" outlineLevel="0" collapsed="false">
      <c r="A66" s="29"/>
      <c r="B66" s="30"/>
      <c r="C66" s="30"/>
      <c r="D66" s="30"/>
      <c r="E66" s="30"/>
      <c r="F66" s="30"/>
      <c r="G66" s="31"/>
      <c r="H66" s="31"/>
      <c r="I66" s="32" t="str">
        <f aca="true">IF(OR(A66="",H66=""),"",H66-TODAY())</f>
        <v/>
      </c>
      <c r="J66" s="33" t="str">
        <f aca="true">IF(A66="","",IF(H66="","NO DATE",IF(H66&lt;TODAY(),"EXPIRED",IF(H66-TODAY()&lt;=30,"30 DAYS",IF(H66-TODAY()&lt;=60,"60 DAYS",IF(H66-TODAY()&lt;=90,"90 DAYS",IF(K66="","NO EVIDENCE",IF(N66="","UNCHECKED","CURRENT"))))))))</f>
        <v/>
      </c>
      <c r="K66" s="29"/>
      <c r="L66" s="30"/>
      <c r="M66" s="29"/>
      <c r="N66" s="30"/>
    </row>
    <row r="67" customFormat="false" ht="15" hidden="false" customHeight="false" outlineLevel="0" collapsed="false">
      <c r="A67" s="29"/>
      <c r="B67" s="30"/>
      <c r="C67" s="30"/>
      <c r="D67" s="30"/>
      <c r="E67" s="30"/>
      <c r="F67" s="30"/>
      <c r="G67" s="31"/>
      <c r="H67" s="31"/>
      <c r="I67" s="32" t="str">
        <f aca="true">IF(OR(A67="",H67=""),"",H67-TODAY())</f>
        <v/>
      </c>
      <c r="J67" s="33" t="str">
        <f aca="true">IF(A67="","",IF(H67="","NO DATE",IF(H67&lt;TODAY(),"EXPIRED",IF(H67-TODAY()&lt;=30,"30 DAYS",IF(H67-TODAY()&lt;=60,"60 DAYS",IF(H67-TODAY()&lt;=90,"90 DAYS",IF(K67="","NO EVIDENCE",IF(N67="","UNCHECKED","CURRENT"))))))))</f>
        <v/>
      </c>
      <c r="K67" s="29"/>
      <c r="L67" s="30"/>
      <c r="M67" s="29"/>
      <c r="N67" s="30"/>
    </row>
    <row r="68" customFormat="false" ht="15" hidden="false" customHeight="false" outlineLevel="0" collapsed="false">
      <c r="A68" s="29"/>
      <c r="B68" s="30"/>
      <c r="C68" s="30"/>
      <c r="D68" s="30"/>
      <c r="E68" s="30"/>
      <c r="F68" s="30"/>
      <c r="G68" s="31"/>
      <c r="H68" s="31"/>
      <c r="I68" s="32" t="str">
        <f aca="true">IF(OR(A68="",H68=""),"",H68-TODAY())</f>
        <v/>
      </c>
      <c r="J68" s="33" t="str">
        <f aca="true">IF(A68="","",IF(H68="","NO DATE",IF(H68&lt;TODAY(),"EXPIRED",IF(H68-TODAY()&lt;=30,"30 DAYS",IF(H68-TODAY()&lt;=60,"60 DAYS",IF(H68-TODAY()&lt;=90,"90 DAYS",IF(K68="","NO EVIDENCE",IF(N68="","UNCHECKED","CURRENT"))))))))</f>
        <v/>
      </c>
      <c r="K68" s="29"/>
      <c r="L68" s="30"/>
      <c r="M68" s="29"/>
      <c r="N68" s="30"/>
    </row>
    <row r="69" customFormat="false" ht="15" hidden="false" customHeight="false" outlineLevel="0" collapsed="false">
      <c r="A69" s="29"/>
      <c r="B69" s="30"/>
      <c r="C69" s="30"/>
      <c r="D69" s="30"/>
      <c r="E69" s="30"/>
      <c r="F69" s="30"/>
      <c r="G69" s="31"/>
      <c r="H69" s="31"/>
      <c r="I69" s="32" t="str">
        <f aca="true">IF(OR(A69="",H69=""),"",H69-TODAY())</f>
        <v/>
      </c>
      <c r="J69" s="33" t="str">
        <f aca="true">IF(A69="","",IF(H69="","NO DATE",IF(H69&lt;TODAY(),"EXPIRED",IF(H69-TODAY()&lt;=30,"30 DAYS",IF(H69-TODAY()&lt;=60,"60 DAYS",IF(H69-TODAY()&lt;=90,"90 DAYS",IF(K69="","NO EVIDENCE",IF(N69="","UNCHECKED","CURRENT"))))))))</f>
        <v/>
      </c>
      <c r="K69" s="29"/>
      <c r="L69" s="30"/>
      <c r="M69" s="29"/>
      <c r="N69" s="30"/>
    </row>
    <row r="70" customFormat="false" ht="15" hidden="false" customHeight="false" outlineLevel="0" collapsed="false">
      <c r="A70" s="29"/>
      <c r="B70" s="30"/>
      <c r="C70" s="30"/>
      <c r="D70" s="30"/>
      <c r="E70" s="30"/>
      <c r="F70" s="30"/>
      <c r="G70" s="31"/>
      <c r="H70" s="31"/>
      <c r="I70" s="32" t="str">
        <f aca="true">IF(OR(A70="",H70=""),"",H70-TODAY())</f>
        <v/>
      </c>
      <c r="J70" s="33" t="str">
        <f aca="true">IF(A70="","",IF(H70="","NO DATE",IF(H70&lt;TODAY(),"EXPIRED",IF(H70-TODAY()&lt;=30,"30 DAYS",IF(H70-TODAY()&lt;=60,"60 DAYS",IF(H70-TODAY()&lt;=90,"90 DAYS",IF(K70="","NO EVIDENCE",IF(N70="","UNCHECKED","CURRENT"))))))))</f>
        <v/>
      </c>
      <c r="K70" s="29"/>
      <c r="L70" s="30"/>
      <c r="M70" s="29"/>
      <c r="N70" s="30"/>
    </row>
    <row r="71" customFormat="false" ht="15" hidden="false" customHeight="false" outlineLevel="0" collapsed="false">
      <c r="A71" s="29"/>
      <c r="B71" s="30"/>
      <c r="C71" s="30"/>
      <c r="D71" s="30"/>
      <c r="E71" s="30"/>
      <c r="F71" s="30"/>
      <c r="G71" s="31"/>
      <c r="H71" s="31"/>
      <c r="I71" s="32" t="str">
        <f aca="true">IF(OR(A71="",H71=""),"",H71-TODAY())</f>
        <v/>
      </c>
      <c r="J71" s="33" t="str">
        <f aca="true">IF(A71="","",IF(H71="","NO DATE",IF(H71&lt;TODAY(),"EXPIRED",IF(H71-TODAY()&lt;=30,"30 DAYS",IF(H71-TODAY()&lt;=60,"60 DAYS",IF(H71-TODAY()&lt;=90,"90 DAYS",IF(K71="","NO EVIDENCE",IF(N71="","UNCHECKED","CURRENT"))))))))</f>
        <v/>
      </c>
      <c r="K71" s="29"/>
      <c r="L71" s="30"/>
      <c r="M71" s="29"/>
      <c r="N71" s="30"/>
    </row>
    <row r="72" customFormat="false" ht="15" hidden="false" customHeight="false" outlineLevel="0" collapsed="false">
      <c r="A72" s="29"/>
      <c r="B72" s="30"/>
      <c r="C72" s="30"/>
      <c r="D72" s="30"/>
      <c r="E72" s="30"/>
      <c r="F72" s="30"/>
      <c r="G72" s="31"/>
      <c r="H72" s="31"/>
      <c r="I72" s="32" t="str">
        <f aca="true">IF(OR(A72="",H72=""),"",H72-TODAY())</f>
        <v/>
      </c>
      <c r="J72" s="33" t="str">
        <f aca="true">IF(A72="","",IF(H72="","NO DATE",IF(H72&lt;TODAY(),"EXPIRED",IF(H72-TODAY()&lt;=30,"30 DAYS",IF(H72-TODAY()&lt;=60,"60 DAYS",IF(H72-TODAY()&lt;=90,"90 DAYS",IF(K72="","NO EVIDENCE",IF(N72="","UNCHECKED","CURRENT"))))))))</f>
        <v/>
      </c>
      <c r="K72" s="29"/>
      <c r="L72" s="30"/>
      <c r="M72" s="29"/>
      <c r="N72" s="30"/>
    </row>
    <row r="73" customFormat="false" ht="15" hidden="false" customHeight="false" outlineLevel="0" collapsed="false">
      <c r="A73" s="29"/>
      <c r="B73" s="30"/>
      <c r="C73" s="30"/>
      <c r="D73" s="30"/>
      <c r="E73" s="30"/>
      <c r="F73" s="30"/>
      <c r="G73" s="31"/>
      <c r="H73" s="31"/>
      <c r="I73" s="32" t="str">
        <f aca="true">IF(OR(A73="",H73=""),"",H73-TODAY())</f>
        <v/>
      </c>
      <c r="J73" s="33" t="str">
        <f aca="true">IF(A73="","",IF(H73="","NO DATE",IF(H73&lt;TODAY(),"EXPIRED",IF(H73-TODAY()&lt;=30,"30 DAYS",IF(H73-TODAY()&lt;=60,"60 DAYS",IF(H73-TODAY()&lt;=90,"90 DAYS",IF(K73="","NO EVIDENCE",IF(N73="","UNCHECKED","CURRENT"))))))))</f>
        <v/>
      </c>
      <c r="K73" s="29"/>
      <c r="L73" s="30"/>
      <c r="M73" s="29"/>
      <c r="N73" s="30"/>
    </row>
    <row r="74" customFormat="false" ht="15" hidden="false" customHeight="false" outlineLevel="0" collapsed="false">
      <c r="A74" s="29"/>
      <c r="B74" s="30"/>
      <c r="C74" s="30"/>
      <c r="D74" s="30"/>
      <c r="E74" s="30"/>
      <c r="F74" s="30"/>
      <c r="G74" s="31"/>
      <c r="H74" s="31"/>
      <c r="I74" s="32" t="str">
        <f aca="true">IF(OR(A74="",H74=""),"",H74-TODAY())</f>
        <v/>
      </c>
      <c r="J74" s="33" t="str">
        <f aca="true">IF(A74="","",IF(H74="","NO DATE",IF(H74&lt;TODAY(),"EXPIRED",IF(H74-TODAY()&lt;=30,"30 DAYS",IF(H74-TODAY()&lt;=60,"60 DAYS",IF(H74-TODAY()&lt;=90,"90 DAYS",IF(K74="","NO EVIDENCE",IF(N74="","UNCHECKED","CURRENT"))))))))</f>
        <v/>
      </c>
      <c r="K74" s="29"/>
      <c r="L74" s="30"/>
      <c r="M74" s="29"/>
      <c r="N74" s="30"/>
    </row>
    <row r="75" customFormat="false" ht="15" hidden="false" customHeight="false" outlineLevel="0" collapsed="false">
      <c r="A75" s="29"/>
      <c r="B75" s="30"/>
      <c r="C75" s="30"/>
      <c r="D75" s="30"/>
      <c r="E75" s="30"/>
      <c r="F75" s="30"/>
      <c r="G75" s="31"/>
      <c r="H75" s="31"/>
      <c r="I75" s="32" t="str">
        <f aca="true">IF(OR(A75="",H75=""),"",H75-TODAY())</f>
        <v/>
      </c>
      <c r="J75" s="33" t="str">
        <f aca="true">IF(A75="","",IF(H75="","NO DATE",IF(H75&lt;TODAY(),"EXPIRED",IF(H75-TODAY()&lt;=30,"30 DAYS",IF(H75-TODAY()&lt;=60,"60 DAYS",IF(H75-TODAY()&lt;=90,"90 DAYS",IF(K75="","NO EVIDENCE",IF(N75="","UNCHECKED","CURRENT"))))))))</f>
        <v/>
      </c>
      <c r="K75" s="29"/>
      <c r="L75" s="30"/>
      <c r="M75" s="29"/>
      <c r="N75" s="30"/>
    </row>
    <row r="76" customFormat="false" ht="15" hidden="false" customHeight="false" outlineLevel="0" collapsed="false">
      <c r="A76" s="29"/>
      <c r="B76" s="30"/>
      <c r="C76" s="30"/>
      <c r="D76" s="30"/>
      <c r="E76" s="30"/>
      <c r="F76" s="30"/>
      <c r="G76" s="31"/>
      <c r="H76" s="31"/>
      <c r="I76" s="32" t="str">
        <f aca="true">IF(OR(A76="",H76=""),"",H76-TODAY())</f>
        <v/>
      </c>
      <c r="J76" s="33" t="str">
        <f aca="true">IF(A76="","",IF(H76="","NO DATE",IF(H76&lt;TODAY(),"EXPIRED",IF(H76-TODAY()&lt;=30,"30 DAYS",IF(H76-TODAY()&lt;=60,"60 DAYS",IF(H76-TODAY()&lt;=90,"90 DAYS",IF(K76="","NO EVIDENCE",IF(N76="","UNCHECKED","CURRENT"))))))))</f>
        <v/>
      </c>
      <c r="K76" s="29"/>
      <c r="L76" s="30"/>
      <c r="M76" s="29"/>
      <c r="N76" s="30"/>
    </row>
    <row r="77" customFormat="false" ht="15" hidden="false" customHeight="false" outlineLevel="0" collapsed="false">
      <c r="A77" s="29"/>
      <c r="B77" s="30"/>
      <c r="C77" s="30"/>
      <c r="D77" s="30"/>
      <c r="E77" s="30"/>
      <c r="F77" s="30"/>
      <c r="G77" s="31"/>
      <c r="H77" s="31"/>
      <c r="I77" s="32" t="str">
        <f aca="true">IF(OR(A77="",H77=""),"",H77-TODAY())</f>
        <v/>
      </c>
      <c r="J77" s="33" t="str">
        <f aca="true">IF(A77="","",IF(H77="","NO DATE",IF(H77&lt;TODAY(),"EXPIRED",IF(H77-TODAY()&lt;=30,"30 DAYS",IF(H77-TODAY()&lt;=60,"60 DAYS",IF(H77-TODAY()&lt;=90,"90 DAYS",IF(K77="","NO EVIDENCE",IF(N77="","UNCHECKED","CURRENT"))))))))</f>
        <v/>
      </c>
      <c r="K77" s="29"/>
      <c r="L77" s="30"/>
      <c r="M77" s="29"/>
      <c r="N77" s="30"/>
    </row>
    <row r="78" customFormat="false" ht="15" hidden="false" customHeight="false" outlineLevel="0" collapsed="false">
      <c r="A78" s="29"/>
      <c r="B78" s="30"/>
      <c r="C78" s="30"/>
      <c r="D78" s="30"/>
      <c r="E78" s="30"/>
      <c r="F78" s="30"/>
      <c r="G78" s="31"/>
      <c r="H78" s="31"/>
      <c r="I78" s="32" t="str">
        <f aca="true">IF(OR(A78="",H78=""),"",H78-TODAY())</f>
        <v/>
      </c>
      <c r="J78" s="33" t="str">
        <f aca="true">IF(A78="","",IF(H78="","NO DATE",IF(H78&lt;TODAY(),"EXPIRED",IF(H78-TODAY()&lt;=30,"30 DAYS",IF(H78-TODAY()&lt;=60,"60 DAYS",IF(H78-TODAY()&lt;=90,"90 DAYS",IF(K78="","NO EVIDENCE",IF(N78="","UNCHECKED","CURRENT"))))))))</f>
        <v/>
      </c>
      <c r="K78" s="29"/>
      <c r="L78" s="30"/>
      <c r="M78" s="29"/>
      <c r="N78" s="30"/>
    </row>
    <row r="79" customFormat="false" ht="15" hidden="false" customHeight="false" outlineLevel="0" collapsed="false">
      <c r="A79" s="29"/>
      <c r="B79" s="30"/>
      <c r="C79" s="30"/>
      <c r="D79" s="30"/>
      <c r="E79" s="30"/>
      <c r="F79" s="30"/>
      <c r="G79" s="31"/>
      <c r="H79" s="31"/>
      <c r="I79" s="32" t="str">
        <f aca="true">IF(OR(A79="",H79=""),"",H79-TODAY())</f>
        <v/>
      </c>
      <c r="J79" s="33" t="str">
        <f aca="true">IF(A79="","",IF(H79="","NO DATE",IF(H79&lt;TODAY(),"EXPIRED",IF(H79-TODAY()&lt;=30,"30 DAYS",IF(H79-TODAY()&lt;=60,"60 DAYS",IF(H79-TODAY()&lt;=90,"90 DAYS",IF(K79="","NO EVIDENCE",IF(N79="","UNCHECKED","CURRENT"))))))))</f>
        <v/>
      </c>
      <c r="K79" s="29"/>
      <c r="L79" s="30"/>
      <c r="M79" s="29"/>
      <c r="N79" s="30"/>
    </row>
    <row r="80" customFormat="false" ht="15" hidden="false" customHeight="false" outlineLevel="0" collapsed="false">
      <c r="A80" s="29"/>
      <c r="B80" s="30"/>
      <c r="C80" s="30"/>
      <c r="D80" s="30"/>
      <c r="E80" s="30"/>
      <c r="F80" s="30"/>
      <c r="G80" s="31"/>
      <c r="H80" s="31"/>
      <c r="I80" s="32" t="str">
        <f aca="true">IF(OR(A80="",H80=""),"",H80-TODAY())</f>
        <v/>
      </c>
      <c r="J80" s="33" t="str">
        <f aca="true">IF(A80="","",IF(H80="","NO DATE",IF(H80&lt;TODAY(),"EXPIRED",IF(H80-TODAY()&lt;=30,"30 DAYS",IF(H80-TODAY()&lt;=60,"60 DAYS",IF(H80-TODAY()&lt;=90,"90 DAYS",IF(K80="","NO EVIDENCE",IF(N80="","UNCHECKED","CURRENT"))))))))</f>
        <v/>
      </c>
      <c r="K80" s="29"/>
      <c r="L80" s="30"/>
      <c r="M80" s="29"/>
      <c r="N80" s="30"/>
    </row>
    <row r="81" customFormat="false" ht="15" hidden="false" customHeight="false" outlineLevel="0" collapsed="false">
      <c r="A81" s="29"/>
      <c r="B81" s="30"/>
      <c r="C81" s="30"/>
      <c r="D81" s="30"/>
      <c r="E81" s="30"/>
      <c r="F81" s="30"/>
      <c r="G81" s="31"/>
      <c r="H81" s="31"/>
      <c r="I81" s="32" t="str">
        <f aca="true">IF(OR(A81="",H81=""),"",H81-TODAY())</f>
        <v/>
      </c>
      <c r="J81" s="33" t="str">
        <f aca="true">IF(A81="","",IF(H81="","NO DATE",IF(H81&lt;TODAY(),"EXPIRED",IF(H81-TODAY()&lt;=30,"30 DAYS",IF(H81-TODAY()&lt;=60,"60 DAYS",IF(H81-TODAY()&lt;=90,"90 DAYS",IF(K81="","NO EVIDENCE",IF(N81="","UNCHECKED","CURRENT"))))))))</f>
        <v/>
      </c>
      <c r="K81" s="29"/>
      <c r="L81" s="30"/>
      <c r="M81" s="29"/>
      <c r="N81" s="30"/>
    </row>
    <row r="82" customFormat="false" ht="15" hidden="false" customHeight="false" outlineLevel="0" collapsed="false">
      <c r="A82" s="29"/>
      <c r="B82" s="30"/>
      <c r="C82" s="30"/>
      <c r="D82" s="30"/>
      <c r="E82" s="30"/>
      <c r="F82" s="30"/>
      <c r="G82" s="31"/>
      <c r="H82" s="31"/>
      <c r="I82" s="32" t="str">
        <f aca="true">IF(OR(A82="",H82=""),"",H82-TODAY())</f>
        <v/>
      </c>
      <c r="J82" s="33" t="str">
        <f aca="true">IF(A82="","",IF(H82="","NO DATE",IF(H82&lt;TODAY(),"EXPIRED",IF(H82-TODAY()&lt;=30,"30 DAYS",IF(H82-TODAY()&lt;=60,"60 DAYS",IF(H82-TODAY()&lt;=90,"90 DAYS",IF(K82="","NO EVIDENCE",IF(N82="","UNCHECKED","CURRENT"))))))))</f>
        <v/>
      </c>
      <c r="K82" s="29"/>
      <c r="L82" s="30"/>
      <c r="M82" s="29"/>
      <c r="N82" s="30"/>
    </row>
    <row r="83" customFormat="false" ht="15" hidden="false" customHeight="false" outlineLevel="0" collapsed="false">
      <c r="A83" s="29"/>
      <c r="B83" s="30"/>
      <c r="C83" s="30"/>
      <c r="D83" s="30"/>
      <c r="E83" s="30"/>
      <c r="F83" s="30"/>
      <c r="G83" s="31"/>
      <c r="H83" s="31"/>
      <c r="I83" s="32" t="str">
        <f aca="true">IF(OR(A83="",H83=""),"",H83-TODAY())</f>
        <v/>
      </c>
      <c r="J83" s="33" t="str">
        <f aca="true">IF(A83="","",IF(H83="","NO DATE",IF(H83&lt;TODAY(),"EXPIRED",IF(H83-TODAY()&lt;=30,"30 DAYS",IF(H83-TODAY()&lt;=60,"60 DAYS",IF(H83-TODAY()&lt;=90,"90 DAYS",IF(K83="","NO EVIDENCE",IF(N83="","UNCHECKED","CURRENT"))))))))</f>
        <v/>
      </c>
      <c r="K83" s="29"/>
      <c r="L83" s="30"/>
      <c r="M83" s="29"/>
      <c r="N83" s="30"/>
    </row>
    <row r="84" customFormat="false" ht="15" hidden="false" customHeight="false" outlineLevel="0" collapsed="false">
      <c r="A84" s="29"/>
      <c r="B84" s="30"/>
      <c r="C84" s="30"/>
      <c r="D84" s="30"/>
      <c r="E84" s="30"/>
      <c r="F84" s="30"/>
      <c r="G84" s="31"/>
      <c r="H84" s="31"/>
      <c r="I84" s="32" t="str">
        <f aca="true">IF(OR(A84="",H84=""),"",H84-TODAY())</f>
        <v/>
      </c>
      <c r="J84" s="33" t="str">
        <f aca="true">IF(A84="","",IF(H84="","NO DATE",IF(H84&lt;TODAY(),"EXPIRED",IF(H84-TODAY()&lt;=30,"30 DAYS",IF(H84-TODAY()&lt;=60,"60 DAYS",IF(H84-TODAY()&lt;=90,"90 DAYS",IF(K84="","NO EVIDENCE",IF(N84="","UNCHECKED","CURRENT"))))))))</f>
        <v/>
      </c>
      <c r="K84" s="29"/>
      <c r="L84" s="30"/>
      <c r="M84" s="29"/>
      <c r="N84" s="30"/>
    </row>
    <row r="85" customFormat="false" ht="15" hidden="false" customHeight="false" outlineLevel="0" collapsed="false">
      <c r="A85" s="29"/>
      <c r="B85" s="30"/>
      <c r="C85" s="30"/>
      <c r="D85" s="30"/>
      <c r="E85" s="30"/>
      <c r="F85" s="30"/>
      <c r="G85" s="31"/>
      <c r="H85" s="31"/>
      <c r="I85" s="32" t="str">
        <f aca="true">IF(OR(A85="",H85=""),"",H85-TODAY())</f>
        <v/>
      </c>
      <c r="J85" s="33" t="str">
        <f aca="true">IF(A85="","",IF(H85="","NO DATE",IF(H85&lt;TODAY(),"EXPIRED",IF(H85-TODAY()&lt;=30,"30 DAYS",IF(H85-TODAY()&lt;=60,"60 DAYS",IF(H85-TODAY()&lt;=90,"90 DAYS",IF(K85="","NO EVIDENCE",IF(N85="","UNCHECKED","CURRENT"))))))))</f>
        <v/>
      </c>
      <c r="K85" s="29"/>
      <c r="L85" s="30"/>
      <c r="M85" s="29"/>
      <c r="N85" s="30"/>
    </row>
    <row r="86" customFormat="false" ht="15" hidden="false" customHeight="false" outlineLevel="0" collapsed="false">
      <c r="A86" s="29"/>
      <c r="B86" s="30"/>
      <c r="C86" s="30"/>
      <c r="D86" s="30"/>
      <c r="E86" s="30"/>
      <c r="F86" s="30"/>
      <c r="G86" s="31"/>
      <c r="H86" s="31"/>
      <c r="I86" s="32" t="str">
        <f aca="true">IF(OR(A86="",H86=""),"",H86-TODAY())</f>
        <v/>
      </c>
      <c r="J86" s="33" t="str">
        <f aca="true">IF(A86="","",IF(H86="","NO DATE",IF(H86&lt;TODAY(),"EXPIRED",IF(H86-TODAY()&lt;=30,"30 DAYS",IF(H86-TODAY()&lt;=60,"60 DAYS",IF(H86-TODAY()&lt;=90,"90 DAYS",IF(K86="","NO EVIDENCE",IF(N86="","UNCHECKED","CURRENT"))))))))</f>
        <v/>
      </c>
      <c r="K86" s="29"/>
      <c r="L86" s="30"/>
      <c r="M86" s="29"/>
      <c r="N86" s="30"/>
    </row>
    <row r="87" customFormat="false" ht="15" hidden="false" customHeight="false" outlineLevel="0" collapsed="false">
      <c r="A87" s="29"/>
      <c r="B87" s="30"/>
      <c r="C87" s="30"/>
      <c r="D87" s="30"/>
      <c r="E87" s="30"/>
      <c r="F87" s="30"/>
      <c r="G87" s="31"/>
      <c r="H87" s="31"/>
      <c r="I87" s="32" t="str">
        <f aca="true">IF(OR(A87="",H87=""),"",H87-TODAY())</f>
        <v/>
      </c>
      <c r="J87" s="33" t="str">
        <f aca="true">IF(A87="","",IF(H87="","NO DATE",IF(H87&lt;TODAY(),"EXPIRED",IF(H87-TODAY()&lt;=30,"30 DAYS",IF(H87-TODAY()&lt;=60,"60 DAYS",IF(H87-TODAY()&lt;=90,"90 DAYS",IF(K87="","NO EVIDENCE",IF(N87="","UNCHECKED","CURRENT"))))))))</f>
        <v/>
      </c>
      <c r="K87" s="29"/>
      <c r="L87" s="30"/>
      <c r="M87" s="29"/>
      <c r="N87" s="30"/>
    </row>
    <row r="88" customFormat="false" ht="15" hidden="false" customHeight="false" outlineLevel="0" collapsed="false">
      <c r="A88" s="29"/>
      <c r="B88" s="30"/>
      <c r="C88" s="30"/>
      <c r="D88" s="30"/>
      <c r="E88" s="30"/>
      <c r="F88" s="30"/>
      <c r="G88" s="31"/>
      <c r="H88" s="31"/>
      <c r="I88" s="32" t="str">
        <f aca="true">IF(OR(A88="",H88=""),"",H88-TODAY())</f>
        <v/>
      </c>
      <c r="J88" s="33" t="str">
        <f aca="true">IF(A88="","",IF(H88="","NO DATE",IF(H88&lt;TODAY(),"EXPIRED",IF(H88-TODAY()&lt;=30,"30 DAYS",IF(H88-TODAY()&lt;=60,"60 DAYS",IF(H88-TODAY()&lt;=90,"90 DAYS",IF(K88="","NO EVIDENCE",IF(N88="","UNCHECKED","CURRENT"))))))))</f>
        <v/>
      </c>
      <c r="K88" s="29"/>
      <c r="L88" s="30"/>
      <c r="M88" s="29"/>
      <c r="N88" s="30"/>
    </row>
    <row r="89" customFormat="false" ht="15" hidden="false" customHeight="false" outlineLevel="0" collapsed="false">
      <c r="A89" s="29"/>
      <c r="B89" s="30"/>
      <c r="C89" s="30"/>
      <c r="D89" s="30"/>
      <c r="E89" s="30"/>
      <c r="F89" s="30"/>
      <c r="G89" s="31"/>
      <c r="H89" s="31"/>
      <c r="I89" s="32" t="str">
        <f aca="true">IF(OR(A89="",H89=""),"",H89-TODAY())</f>
        <v/>
      </c>
      <c r="J89" s="33" t="str">
        <f aca="true">IF(A89="","",IF(H89="","NO DATE",IF(H89&lt;TODAY(),"EXPIRED",IF(H89-TODAY()&lt;=30,"30 DAYS",IF(H89-TODAY()&lt;=60,"60 DAYS",IF(H89-TODAY()&lt;=90,"90 DAYS",IF(K89="","NO EVIDENCE",IF(N89="","UNCHECKED","CURRENT"))))))))</f>
        <v/>
      </c>
      <c r="K89" s="29"/>
      <c r="L89" s="30"/>
      <c r="M89" s="29"/>
      <c r="N89" s="30"/>
    </row>
    <row r="90" customFormat="false" ht="15" hidden="false" customHeight="false" outlineLevel="0" collapsed="false">
      <c r="A90" s="29"/>
      <c r="B90" s="30"/>
      <c r="C90" s="30"/>
      <c r="D90" s="30"/>
      <c r="E90" s="30"/>
      <c r="F90" s="30"/>
      <c r="G90" s="31"/>
      <c r="H90" s="31"/>
      <c r="I90" s="32" t="str">
        <f aca="true">IF(OR(A90="",H90=""),"",H90-TODAY())</f>
        <v/>
      </c>
      <c r="J90" s="33" t="str">
        <f aca="true">IF(A90="","",IF(H90="","NO DATE",IF(H90&lt;TODAY(),"EXPIRED",IF(H90-TODAY()&lt;=30,"30 DAYS",IF(H90-TODAY()&lt;=60,"60 DAYS",IF(H90-TODAY()&lt;=90,"90 DAYS",IF(K90="","NO EVIDENCE",IF(N90="","UNCHECKED","CURRENT"))))))))</f>
        <v/>
      </c>
      <c r="K90" s="29"/>
      <c r="L90" s="30"/>
      <c r="M90" s="29"/>
      <c r="N90" s="30"/>
    </row>
    <row r="91" customFormat="false" ht="15" hidden="false" customHeight="false" outlineLevel="0" collapsed="false">
      <c r="A91" s="29"/>
      <c r="B91" s="30"/>
      <c r="C91" s="30"/>
      <c r="D91" s="30"/>
      <c r="E91" s="30"/>
      <c r="F91" s="30"/>
      <c r="G91" s="31"/>
      <c r="H91" s="31"/>
      <c r="I91" s="32" t="str">
        <f aca="true">IF(OR(A91="",H91=""),"",H91-TODAY())</f>
        <v/>
      </c>
      <c r="J91" s="33" t="str">
        <f aca="true">IF(A91="","",IF(H91="","NO DATE",IF(H91&lt;TODAY(),"EXPIRED",IF(H91-TODAY()&lt;=30,"30 DAYS",IF(H91-TODAY()&lt;=60,"60 DAYS",IF(H91-TODAY()&lt;=90,"90 DAYS",IF(K91="","NO EVIDENCE",IF(N91="","UNCHECKED","CURRENT"))))))))</f>
        <v/>
      </c>
      <c r="K91" s="29"/>
      <c r="L91" s="30"/>
      <c r="M91" s="29"/>
      <c r="N91" s="30"/>
    </row>
    <row r="92" customFormat="false" ht="15" hidden="false" customHeight="false" outlineLevel="0" collapsed="false">
      <c r="A92" s="29"/>
      <c r="B92" s="30"/>
      <c r="C92" s="30"/>
      <c r="D92" s="30"/>
      <c r="E92" s="30"/>
      <c r="F92" s="30"/>
      <c r="G92" s="31"/>
      <c r="H92" s="31"/>
      <c r="I92" s="32" t="str">
        <f aca="true">IF(OR(A92="",H92=""),"",H92-TODAY())</f>
        <v/>
      </c>
      <c r="J92" s="33" t="str">
        <f aca="true">IF(A92="","",IF(H92="","NO DATE",IF(H92&lt;TODAY(),"EXPIRED",IF(H92-TODAY()&lt;=30,"30 DAYS",IF(H92-TODAY()&lt;=60,"60 DAYS",IF(H92-TODAY()&lt;=90,"90 DAYS",IF(K92="","NO EVIDENCE",IF(N92="","UNCHECKED","CURRENT"))))))))</f>
        <v/>
      </c>
      <c r="K92" s="29"/>
      <c r="L92" s="30"/>
      <c r="M92" s="29"/>
      <c r="N92" s="30"/>
    </row>
    <row r="93" customFormat="false" ht="15" hidden="false" customHeight="false" outlineLevel="0" collapsed="false">
      <c r="A93" s="29"/>
      <c r="B93" s="30"/>
      <c r="C93" s="30"/>
      <c r="D93" s="30"/>
      <c r="E93" s="30"/>
      <c r="F93" s="30"/>
      <c r="G93" s="31"/>
      <c r="H93" s="31"/>
      <c r="I93" s="32" t="str">
        <f aca="true">IF(OR(A93="",H93=""),"",H93-TODAY())</f>
        <v/>
      </c>
      <c r="J93" s="33" t="str">
        <f aca="true">IF(A93="","",IF(H93="","NO DATE",IF(H93&lt;TODAY(),"EXPIRED",IF(H93-TODAY()&lt;=30,"30 DAYS",IF(H93-TODAY()&lt;=60,"60 DAYS",IF(H93-TODAY()&lt;=90,"90 DAYS",IF(K93="","NO EVIDENCE",IF(N93="","UNCHECKED","CURRENT"))))))))</f>
        <v/>
      </c>
      <c r="K93" s="29"/>
      <c r="L93" s="30"/>
      <c r="M93" s="29"/>
      <c r="N93" s="30"/>
    </row>
    <row r="94" customFormat="false" ht="15" hidden="false" customHeight="false" outlineLevel="0" collapsed="false">
      <c r="A94" s="29"/>
      <c r="B94" s="30"/>
      <c r="C94" s="30"/>
      <c r="D94" s="30"/>
      <c r="E94" s="30"/>
      <c r="F94" s="30"/>
      <c r="G94" s="31"/>
      <c r="H94" s="31"/>
      <c r="I94" s="32" t="str">
        <f aca="true">IF(OR(A94="",H94=""),"",H94-TODAY())</f>
        <v/>
      </c>
      <c r="J94" s="33" t="str">
        <f aca="true">IF(A94="","",IF(H94="","NO DATE",IF(H94&lt;TODAY(),"EXPIRED",IF(H94-TODAY()&lt;=30,"30 DAYS",IF(H94-TODAY()&lt;=60,"60 DAYS",IF(H94-TODAY()&lt;=90,"90 DAYS",IF(K94="","NO EVIDENCE",IF(N94="","UNCHECKED","CURRENT"))))))))</f>
        <v/>
      </c>
      <c r="K94" s="29"/>
      <c r="L94" s="30"/>
      <c r="M94" s="29"/>
      <c r="N94" s="30"/>
    </row>
    <row r="95" customFormat="false" ht="15" hidden="false" customHeight="false" outlineLevel="0" collapsed="false">
      <c r="A95" s="29"/>
      <c r="B95" s="30"/>
      <c r="C95" s="30"/>
      <c r="D95" s="30"/>
      <c r="E95" s="30"/>
      <c r="F95" s="30"/>
      <c r="G95" s="31"/>
      <c r="H95" s="31"/>
      <c r="I95" s="32" t="str">
        <f aca="true">IF(OR(A95="",H95=""),"",H95-TODAY())</f>
        <v/>
      </c>
      <c r="J95" s="33" t="str">
        <f aca="true">IF(A95="","",IF(H95="","NO DATE",IF(H95&lt;TODAY(),"EXPIRED",IF(H95-TODAY()&lt;=30,"30 DAYS",IF(H95-TODAY()&lt;=60,"60 DAYS",IF(H95-TODAY()&lt;=90,"90 DAYS",IF(K95="","NO EVIDENCE",IF(N95="","UNCHECKED","CURRENT"))))))))</f>
        <v/>
      </c>
      <c r="K95" s="29"/>
      <c r="L95" s="30"/>
      <c r="M95" s="29"/>
      <c r="N95" s="30"/>
    </row>
    <row r="96" customFormat="false" ht="15" hidden="false" customHeight="false" outlineLevel="0" collapsed="false">
      <c r="A96" s="29"/>
      <c r="B96" s="30"/>
      <c r="C96" s="30"/>
      <c r="D96" s="30"/>
      <c r="E96" s="30"/>
      <c r="F96" s="30"/>
      <c r="G96" s="31"/>
      <c r="H96" s="31"/>
      <c r="I96" s="32" t="str">
        <f aca="true">IF(OR(A96="",H96=""),"",H96-TODAY())</f>
        <v/>
      </c>
      <c r="J96" s="33" t="str">
        <f aca="true">IF(A96="","",IF(H96="","NO DATE",IF(H96&lt;TODAY(),"EXPIRED",IF(H96-TODAY()&lt;=30,"30 DAYS",IF(H96-TODAY()&lt;=60,"60 DAYS",IF(H96-TODAY()&lt;=90,"90 DAYS",IF(K96="","NO EVIDENCE",IF(N96="","UNCHECKED","CURRENT"))))))))</f>
        <v/>
      </c>
      <c r="K96" s="29"/>
      <c r="L96" s="30"/>
      <c r="M96" s="29"/>
      <c r="N96" s="30"/>
    </row>
    <row r="97" customFormat="false" ht="15" hidden="false" customHeight="false" outlineLevel="0" collapsed="false">
      <c r="A97" s="29"/>
      <c r="B97" s="30"/>
      <c r="C97" s="30"/>
      <c r="D97" s="30"/>
      <c r="E97" s="30"/>
      <c r="F97" s="30"/>
      <c r="G97" s="31"/>
      <c r="H97" s="31"/>
      <c r="I97" s="32" t="str">
        <f aca="true">IF(OR(A97="",H97=""),"",H97-TODAY())</f>
        <v/>
      </c>
      <c r="J97" s="33" t="str">
        <f aca="true">IF(A97="","",IF(H97="","NO DATE",IF(H97&lt;TODAY(),"EXPIRED",IF(H97-TODAY()&lt;=30,"30 DAYS",IF(H97-TODAY()&lt;=60,"60 DAYS",IF(H97-TODAY()&lt;=90,"90 DAYS",IF(K97="","NO EVIDENCE",IF(N97="","UNCHECKED","CURRENT"))))))))</f>
        <v/>
      </c>
      <c r="K97" s="29"/>
      <c r="L97" s="30"/>
      <c r="M97" s="29"/>
      <c r="N97" s="30"/>
    </row>
    <row r="98" customFormat="false" ht="15" hidden="false" customHeight="false" outlineLevel="0" collapsed="false">
      <c r="A98" s="29"/>
      <c r="B98" s="30"/>
      <c r="C98" s="30"/>
      <c r="D98" s="30"/>
      <c r="E98" s="30"/>
      <c r="F98" s="30"/>
      <c r="G98" s="31"/>
      <c r="H98" s="31"/>
      <c r="I98" s="32" t="str">
        <f aca="true">IF(OR(A98="",H98=""),"",H98-TODAY())</f>
        <v/>
      </c>
      <c r="J98" s="33" t="str">
        <f aca="true">IF(A98="","",IF(H98="","NO DATE",IF(H98&lt;TODAY(),"EXPIRED",IF(H98-TODAY()&lt;=30,"30 DAYS",IF(H98-TODAY()&lt;=60,"60 DAYS",IF(H98-TODAY()&lt;=90,"90 DAYS",IF(K98="","NO EVIDENCE",IF(N98="","UNCHECKED","CURRENT"))))))))</f>
        <v/>
      </c>
      <c r="K98" s="29"/>
      <c r="L98" s="30"/>
      <c r="M98" s="29"/>
      <c r="N98" s="30"/>
    </row>
    <row r="99" customFormat="false" ht="15" hidden="false" customHeight="false" outlineLevel="0" collapsed="false">
      <c r="A99" s="29"/>
      <c r="B99" s="30"/>
      <c r="C99" s="30"/>
      <c r="D99" s="30"/>
      <c r="E99" s="30"/>
      <c r="F99" s="30"/>
      <c r="G99" s="31"/>
      <c r="H99" s="31"/>
      <c r="I99" s="32" t="str">
        <f aca="true">IF(OR(A99="",H99=""),"",H99-TODAY())</f>
        <v/>
      </c>
      <c r="J99" s="33" t="str">
        <f aca="true">IF(A99="","",IF(H99="","NO DATE",IF(H99&lt;TODAY(),"EXPIRED",IF(H99-TODAY()&lt;=30,"30 DAYS",IF(H99-TODAY()&lt;=60,"60 DAYS",IF(H99-TODAY()&lt;=90,"90 DAYS",IF(K99="","NO EVIDENCE",IF(N99="","UNCHECKED","CURRENT"))))))))</f>
        <v/>
      </c>
      <c r="K99" s="29"/>
      <c r="L99" s="30"/>
      <c r="M99" s="29"/>
      <c r="N99" s="30"/>
    </row>
    <row r="100" customFormat="false" ht="15" hidden="false" customHeight="false" outlineLevel="0" collapsed="false">
      <c r="A100" s="29"/>
      <c r="B100" s="30"/>
      <c r="C100" s="30"/>
      <c r="D100" s="30"/>
      <c r="E100" s="30"/>
      <c r="F100" s="30"/>
      <c r="G100" s="31"/>
      <c r="H100" s="31"/>
      <c r="I100" s="32" t="str">
        <f aca="true">IF(OR(A100="",H100=""),"",H100-TODAY())</f>
        <v/>
      </c>
      <c r="J100" s="33" t="str">
        <f aca="true">IF(A100="","",IF(H100="","NO DATE",IF(H100&lt;TODAY(),"EXPIRED",IF(H100-TODAY()&lt;=30,"30 DAYS",IF(H100-TODAY()&lt;=60,"60 DAYS",IF(H100-TODAY()&lt;=90,"90 DAYS",IF(K100="","NO EVIDENCE",IF(N100="","UNCHECKED","CURRENT"))))))))</f>
        <v/>
      </c>
      <c r="K100" s="29"/>
      <c r="L100" s="30"/>
      <c r="M100" s="29"/>
      <c r="N100" s="30"/>
    </row>
    <row r="101" customFormat="false" ht="15" hidden="false" customHeight="false" outlineLevel="0" collapsed="false">
      <c r="A101" s="29"/>
      <c r="B101" s="30"/>
      <c r="C101" s="30"/>
      <c r="D101" s="30"/>
      <c r="E101" s="30"/>
      <c r="F101" s="30"/>
      <c r="G101" s="31"/>
      <c r="H101" s="31"/>
      <c r="I101" s="32" t="str">
        <f aca="true">IF(OR(A101="",H101=""),"",H101-TODAY())</f>
        <v/>
      </c>
      <c r="J101" s="33" t="str">
        <f aca="true">IF(A101="","",IF(H101="","NO DATE",IF(H101&lt;TODAY(),"EXPIRED",IF(H101-TODAY()&lt;=30,"30 DAYS",IF(H101-TODAY()&lt;=60,"60 DAYS",IF(H101-TODAY()&lt;=90,"90 DAYS",IF(K101="","NO EVIDENCE",IF(N101="","UNCHECKED","CURRENT"))))))))</f>
        <v/>
      </c>
      <c r="K101" s="29"/>
      <c r="L101" s="30"/>
      <c r="M101" s="29"/>
      <c r="N101" s="30"/>
    </row>
    <row r="102" customFormat="false" ht="15" hidden="false" customHeight="false" outlineLevel="0" collapsed="false">
      <c r="A102" s="29"/>
      <c r="B102" s="30"/>
      <c r="C102" s="30"/>
      <c r="D102" s="30"/>
      <c r="E102" s="30"/>
      <c r="F102" s="30"/>
      <c r="G102" s="31"/>
      <c r="H102" s="31"/>
      <c r="I102" s="32" t="str">
        <f aca="true">IF(OR(A102="",H102=""),"",H102-TODAY())</f>
        <v/>
      </c>
      <c r="J102" s="33" t="str">
        <f aca="true">IF(A102="","",IF(H102="","NO DATE",IF(H102&lt;TODAY(),"EXPIRED",IF(H102-TODAY()&lt;=30,"30 DAYS",IF(H102-TODAY()&lt;=60,"60 DAYS",IF(H102-TODAY()&lt;=90,"90 DAYS",IF(K102="","NO EVIDENCE",IF(N102="","UNCHECKED","CURRENT"))))))))</f>
        <v/>
      </c>
      <c r="K102" s="29"/>
      <c r="L102" s="30"/>
      <c r="M102" s="29"/>
      <c r="N102" s="30"/>
    </row>
    <row r="103" customFormat="false" ht="15" hidden="false" customHeight="false" outlineLevel="0" collapsed="false">
      <c r="A103" s="29"/>
      <c r="B103" s="30"/>
      <c r="C103" s="30"/>
      <c r="D103" s="30"/>
      <c r="E103" s="30"/>
      <c r="F103" s="30"/>
      <c r="G103" s="31"/>
      <c r="H103" s="31"/>
      <c r="I103" s="32" t="str">
        <f aca="true">IF(OR(A103="",H103=""),"",H103-TODAY())</f>
        <v/>
      </c>
      <c r="J103" s="33" t="str">
        <f aca="true">IF(A103="","",IF(H103="","NO DATE",IF(H103&lt;TODAY(),"EXPIRED",IF(H103-TODAY()&lt;=30,"30 DAYS",IF(H103-TODAY()&lt;=60,"60 DAYS",IF(H103-TODAY()&lt;=90,"90 DAYS",IF(K103="","NO EVIDENCE",IF(N103="","UNCHECKED","CURRENT"))))))))</f>
        <v/>
      </c>
      <c r="K103" s="29"/>
      <c r="L103" s="30"/>
      <c r="M103" s="29"/>
      <c r="N103" s="30"/>
    </row>
    <row r="104" customFormat="false" ht="15" hidden="false" customHeight="false" outlineLevel="0" collapsed="false">
      <c r="A104" s="29"/>
      <c r="B104" s="30"/>
      <c r="C104" s="30"/>
      <c r="D104" s="30"/>
      <c r="E104" s="30"/>
      <c r="F104" s="30"/>
      <c r="G104" s="31"/>
      <c r="H104" s="31"/>
      <c r="I104" s="32" t="str">
        <f aca="true">IF(OR(A104="",H104=""),"",H104-TODAY())</f>
        <v/>
      </c>
      <c r="J104" s="33" t="str">
        <f aca="true">IF(A104="","",IF(H104="","NO DATE",IF(H104&lt;TODAY(),"EXPIRED",IF(H104-TODAY()&lt;=30,"30 DAYS",IF(H104-TODAY()&lt;=60,"60 DAYS",IF(H104-TODAY()&lt;=90,"90 DAYS",IF(K104="","NO EVIDENCE",IF(N104="","UNCHECKED","CURRENT"))))))))</f>
        <v/>
      </c>
      <c r="K104" s="29"/>
      <c r="L104" s="30"/>
      <c r="M104" s="29"/>
      <c r="N104" s="30"/>
    </row>
    <row r="105" customFormat="false" ht="15" hidden="false" customHeight="false" outlineLevel="0" collapsed="false">
      <c r="A105" s="29"/>
      <c r="B105" s="30"/>
      <c r="C105" s="30"/>
      <c r="D105" s="30"/>
      <c r="E105" s="30"/>
      <c r="F105" s="30"/>
      <c r="G105" s="31"/>
      <c r="H105" s="31"/>
      <c r="I105" s="32" t="str">
        <f aca="true">IF(OR(A105="",H105=""),"",H105-TODAY())</f>
        <v/>
      </c>
      <c r="J105" s="33" t="str">
        <f aca="true">IF(A105="","",IF(H105="","NO DATE",IF(H105&lt;TODAY(),"EXPIRED",IF(H105-TODAY()&lt;=30,"30 DAYS",IF(H105-TODAY()&lt;=60,"60 DAYS",IF(H105-TODAY()&lt;=90,"90 DAYS",IF(K105="","NO EVIDENCE",IF(N105="","UNCHECKED","CURRENT"))))))))</f>
        <v/>
      </c>
      <c r="K105" s="29"/>
      <c r="L105" s="30"/>
      <c r="M105" s="29"/>
      <c r="N105" s="30"/>
    </row>
    <row r="106" customFormat="false" ht="15" hidden="false" customHeight="false" outlineLevel="0" collapsed="false">
      <c r="A106" s="29"/>
      <c r="B106" s="30"/>
      <c r="C106" s="30"/>
      <c r="D106" s="30"/>
      <c r="E106" s="30"/>
      <c r="F106" s="30"/>
      <c r="G106" s="31"/>
      <c r="H106" s="31"/>
      <c r="I106" s="32" t="str">
        <f aca="true">IF(OR(A106="",H106=""),"",H106-TODAY())</f>
        <v/>
      </c>
      <c r="J106" s="33" t="str">
        <f aca="true">IF(A106="","",IF(H106="","NO DATE",IF(H106&lt;TODAY(),"EXPIRED",IF(H106-TODAY()&lt;=30,"30 DAYS",IF(H106-TODAY()&lt;=60,"60 DAYS",IF(H106-TODAY()&lt;=90,"90 DAYS",IF(K106="","NO EVIDENCE",IF(N106="","UNCHECKED","CURRENT"))))))))</f>
        <v/>
      </c>
      <c r="K106" s="29"/>
      <c r="L106" s="30"/>
      <c r="M106" s="29"/>
      <c r="N106" s="30"/>
    </row>
    <row r="107" customFormat="false" ht="15" hidden="false" customHeight="false" outlineLevel="0" collapsed="false">
      <c r="A107" s="29"/>
      <c r="B107" s="30"/>
      <c r="C107" s="30"/>
      <c r="D107" s="30"/>
      <c r="E107" s="30"/>
      <c r="F107" s="30"/>
      <c r="G107" s="31"/>
      <c r="H107" s="31"/>
      <c r="I107" s="32" t="str">
        <f aca="true">IF(OR(A107="",H107=""),"",H107-TODAY())</f>
        <v/>
      </c>
      <c r="J107" s="33" t="str">
        <f aca="true">IF(A107="","",IF(H107="","NO DATE",IF(H107&lt;TODAY(),"EXPIRED",IF(H107-TODAY()&lt;=30,"30 DAYS",IF(H107-TODAY()&lt;=60,"60 DAYS",IF(H107-TODAY()&lt;=90,"90 DAYS",IF(K107="","NO EVIDENCE",IF(N107="","UNCHECKED","CURRENT"))))))))</f>
        <v/>
      </c>
      <c r="K107" s="29"/>
      <c r="L107" s="30"/>
      <c r="M107" s="29"/>
      <c r="N107" s="30"/>
    </row>
    <row r="108" customFormat="false" ht="15" hidden="false" customHeight="false" outlineLevel="0" collapsed="false">
      <c r="A108" s="29"/>
      <c r="B108" s="30"/>
      <c r="C108" s="30"/>
      <c r="D108" s="30"/>
      <c r="E108" s="30"/>
      <c r="F108" s="30"/>
      <c r="G108" s="31"/>
      <c r="H108" s="31"/>
      <c r="I108" s="32" t="str">
        <f aca="true">IF(OR(A108="",H108=""),"",H108-TODAY())</f>
        <v/>
      </c>
      <c r="J108" s="33" t="str">
        <f aca="true">IF(A108="","",IF(H108="","NO DATE",IF(H108&lt;TODAY(),"EXPIRED",IF(H108-TODAY()&lt;=30,"30 DAYS",IF(H108-TODAY()&lt;=60,"60 DAYS",IF(H108-TODAY()&lt;=90,"90 DAYS",IF(K108="","NO EVIDENCE",IF(N108="","UNCHECKED","CURRENT"))))))))</f>
        <v/>
      </c>
      <c r="K108" s="29"/>
      <c r="L108" s="30"/>
      <c r="M108" s="29"/>
      <c r="N108" s="30"/>
    </row>
    <row r="109" customFormat="false" ht="15" hidden="false" customHeight="false" outlineLevel="0" collapsed="false">
      <c r="A109" s="29"/>
      <c r="B109" s="30"/>
      <c r="C109" s="30"/>
      <c r="D109" s="30"/>
      <c r="E109" s="30"/>
      <c r="F109" s="30"/>
      <c r="G109" s="31"/>
      <c r="H109" s="31"/>
      <c r="I109" s="32" t="str">
        <f aca="true">IF(OR(A109="",H109=""),"",H109-TODAY())</f>
        <v/>
      </c>
      <c r="J109" s="33" t="str">
        <f aca="true">IF(A109="","",IF(H109="","NO DATE",IF(H109&lt;TODAY(),"EXPIRED",IF(H109-TODAY()&lt;=30,"30 DAYS",IF(H109-TODAY()&lt;=60,"60 DAYS",IF(H109-TODAY()&lt;=90,"90 DAYS",IF(K109="","NO EVIDENCE",IF(N109="","UNCHECKED","CURRENT"))))))))</f>
        <v/>
      </c>
      <c r="K109" s="29"/>
      <c r="L109" s="30"/>
      <c r="M109" s="29"/>
      <c r="N109" s="30"/>
    </row>
    <row r="110" customFormat="false" ht="15" hidden="false" customHeight="false" outlineLevel="0" collapsed="false">
      <c r="A110" s="29"/>
      <c r="B110" s="30"/>
      <c r="C110" s="30"/>
      <c r="D110" s="30"/>
      <c r="E110" s="30"/>
      <c r="F110" s="30"/>
      <c r="G110" s="31"/>
      <c r="H110" s="31"/>
      <c r="I110" s="32" t="str">
        <f aca="true">IF(OR(A110="",H110=""),"",H110-TODAY())</f>
        <v/>
      </c>
      <c r="J110" s="33" t="str">
        <f aca="true">IF(A110="","",IF(H110="","NO DATE",IF(H110&lt;TODAY(),"EXPIRED",IF(H110-TODAY()&lt;=30,"30 DAYS",IF(H110-TODAY()&lt;=60,"60 DAYS",IF(H110-TODAY()&lt;=90,"90 DAYS",IF(K110="","NO EVIDENCE",IF(N110="","UNCHECKED","CURRENT"))))))))</f>
        <v/>
      </c>
      <c r="K110" s="29"/>
      <c r="L110" s="30"/>
      <c r="M110" s="29"/>
      <c r="N110" s="30"/>
    </row>
    <row r="111" customFormat="false" ht="15" hidden="false" customHeight="false" outlineLevel="0" collapsed="false">
      <c r="A111" s="29"/>
      <c r="B111" s="30"/>
      <c r="C111" s="30"/>
      <c r="D111" s="30"/>
      <c r="E111" s="30"/>
      <c r="F111" s="30"/>
      <c r="G111" s="31"/>
      <c r="H111" s="31"/>
      <c r="I111" s="32" t="str">
        <f aca="true">IF(OR(A111="",H111=""),"",H111-TODAY())</f>
        <v/>
      </c>
      <c r="J111" s="33" t="str">
        <f aca="true">IF(A111="","",IF(H111="","NO DATE",IF(H111&lt;TODAY(),"EXPIRED",IF(H111-TODAY()&lt;=30,"30 DAYS",IF(H111-TODAY()&lt;=60,"60 DAYS",IF(H111-TODAY()&lt;=90,"90 DAYS",IF(K111="","NO EVIDENCE",IF(N111="","UNCHECKED","CURRENT"))))))))</f>
        <v/>
      </c>
      <c r="K111" s="29"/>
      <c r="L111" s="30"/>
      <c r="M111" s="29"/>
      <c r="N111" s="30"/>
    </row>
    <row r="112" customFormat="false" ht="15" hidden="false" customHeight="false" outlineLevel="0" collapsed="false">
      <c r="A112" s="29"/>
      <c r="B112" s="30"/>
      <c r="C112" s="30"/>
      <c r="D112" s="30"/>
      <c r="E112" s="30"/>
      <c r="F112" s="30"/>
      <c r="G112" s="31"/>
      <c r="H112" s="31"/>
      <c r="I112" s="32" t="str">
        <f aca="true">IF(OR(A112="",H112=""),"",H112-TODAY())</f>
        <v/>
      </c>
      <c r="J112" s="33" t="str">
        <f aca="true">IF(A112="","",IF(H112="","NO DATE",IF(H112&lt;TODAY(),"EXPIRED",IF(H112-TODAY()&lt;=30,"30 DAYS",IF(H112-TODAY()&lt;=60,"60 DAYS",IF(H112-TODAY()&lt;=90,"90 DAYS",IF(K112="","NO EVIDENCE",IF(N112="","UNCHECKED","CURRENT"))))))))</f>
        <v/>
      </c>
      <c r="K112" s="29"/>
      <c r="L112" s="30"/>
      <c r="M112" s="29"/>
      <c r="N112" s="30"/>
    </row>
    <row r="113" customFormat="false" ht="15" hidden="false" customHeight="false" outlineLevel="0" collapsed="false">
      <c r="A113" s="29"/>
      <c r="B113" s="30"/>
      <c r="C113" s="30"/>
      <c r="D113" s="30"/>
      <c r="E113" s="30"/>
      <c r="F113" s="30"/>
      <c r="G113" s="31"/>
      <c r="H113" s="31"/>
      <c r="I113" s="32" t="str">
        <f aca="true">IF(OR(A113="",H113=""),"",H113-TODAY())</f>
        <v/>
      </c>
      <c r="J113" s="33" t="str">
        <f aca="true">IF(A113="","",IF(H113="","NO DATE",IF(H113&lt;TODAY(),"EXPIRED",IF(H113-TODAY()&lt;=30,"30 DAYS",IF(H113-TODAY()&lt;=60,"60 DAYS",IF(H113-TODAY()&lt;=90,"90 DAYS",IF(K113="","NO EVIDENCE",IF(N113="","UNCHECKED","CURRENT"))))))))</f>
        <v/>
      </c>
      <c r="K113" s="29"/>
      <c r="L113" s="30"/>
      <c r="M113" s="29"/>
      <c r="N113" s="30"/>
    </row>
    <row r="114" customFormat="false" ht="15" hidden="false" customHeight="false" outlineLevel="0" collapsed="false">
      <c r="A114" s="29"/>
      <c r="B114" s="30"/>
      <c r="C114" s="30"/>
      <c r="D114" s="30"/>
      <c r="E114" s="30"/>
      <c r="F114" s="30"/>
      <c r="G114" s="31"/>
      <c r="H114" s="31"/>
      <c r="I114" s="32" t="str">
        <f aca="true">IF(OR(A114="",H114=""),"",H114-TODAY())</f>
        <v/>
      </c>
      <c r="J114" s="33" t="str">
        <f aca="true">IF(A114="","",IF(H114="","NO DATE",IF(H114&lt;TODAY(),"EXPIRED",IF(H114-TODAY()&lt;=30,"30 DAYS",IF(H114-TODAY()&lt;=60,"60 DAYS",IF(H114-TODAY()&lt;=90,"90 DAYS",IF(K114="","NO EVIDENCE",IF(N114="","UNCHECKED","CURRENT"))))))))</f>
        <v/>
      </c>
      <c r="K114" s="29"/>
      <c r="L114" s="30"/>
      <c r="M114" s="29"/>
      <c r="N114" s="30"/>
    </row>
    <row r="115" customFormat="false" ht="15" hidden="false" customHeight="false" outlineLevel="0" collapsed="false">
      <c r="A115" s="29"/>
      <c r="B115" s="30"/>
      <c r="C115" s="30"/>
      <c r="D115" s="30"/>
      <c r="E115" s="30"/>
      <c r="F115" s="30"/>
      <c r="G115" s="31"/>
      <c r="H115" s="31"/>
      <c r="I115" s="32" t="str">
        <f aca="true">IF(OR(A115="",H115=""),"",H115-TODAY())</f>
        <v/>
      </c>
      <c r="J115" s="33" t="str">
        <f aca="true">IF(A115="","",IF(H115="","NO DATE",IF(H115&lt;TODAY(),"EXPIRED",IF(H115-TODAY()&lt;=30,"30 DAYS",IF(H115-TODAY()&lt;=60,"60 DAYS",IF(H115-TODAY()&lt;=90,"90 DAYS",IF(K115="","NO EVIDENCE",IF(N115="","UNCHECKED","CURRENT"))))))))</f>
        <v/>
      </c>
      <c r="K115" s="29"/>
      <c r="L115" s="30"/>
      <c r="M115" s="29"/>
      <c r="N115" s="30"/>
    </row>
    <row r="116" customFormat="false" ht="15" hidden="false" customHeight="false" outlineLevel="0" collapsed="false">
      <c r="A116" s="29"/>
      <c r="B116" s="30"/>
      <c r="C116" s="30"/>
      <c r="D116" s="30"/>
      <c r="E116" s="30"/>
      <c r="F116" s="30"/>
      <c r="G116" s="31"/>
      <c r="H116" s="31"/>
      <c r="I116" s="32" t="str">
        <f aca="true">IF(OR(A116="",H116=""),"",H116-TODAY())</f>
        <v/>
      </c>
      <c r="J116" s="33" t="str">
        <f aca="true">IF(A116="","",IF(H116="","NO DATE",IF(H116&lt;TODAY(),"EXPIRED",IF(H116-TODAY()&lt;=30,"30 DAYS",IF(H116-TODAY()&lt;=60,"60 DAYS",IF(H116-TODAY()&lt;=90,"90 DAYS",IF(K116="","NO EVIDENCE",IF(N116="","UNCHECKED","CURRENT"))))))))</f>
        <v/>
      </c>
      <c r="K116" s="29"/>
      <c r="L116" s="30"/>
      <c r="M116" s="29"/>
      <c r="N116" s="30"/>
    </row>
    <row r="117" customFormat="false" ht="15" hidden="false" customHeight="false" outlineLevel="0" collapsed="false">
      <c r="A117" s="29"/>
      <c r="B117" s="30"/>
      <c r="C117" s="30"/>
      <c r="D117" s="30"/>
      <c r="E117" s="30"/>
      <c r="F117" s="30"/>
      <c r="G117" s="31"/>
      <c r="H117" s="31"/>
      <c r="I117" s="32" t="str">
        <f aca="true">IF(OR(A117="",H117=""),"",H117-TODAY())</f>
        <v/>
      </c>
      <c r="J117" s="33" t="str">
        <f aca="true">IF(A117="","",IF(H117="","NO DATE",IF(H117&lt;TODAY(),"EXPIRED",IF(H117-TODAY()&lt;=30,"30 DAYS",IF(H117-TODAY()&lt;=60,"60 DAYS",IF(H117-TODAY()&lt;=90,"90 DAYS",IF(K117="","NO EVIDENCE",IF(N117="","UNCHECKED","CURRENT"))))))))</f>
        <v/>
      </c>
      <c r="K117" s="29"/>
      <c r="L117" s="30"/>
      <c r="M117" s="29"/>
      <c r="N117" s="30"/>
    </row>
    <row r="118" customFormat="false" ht="15" hidden="false" customHeight="false" outlineLevel="0" collapsed="false">
      <c r="A118" s="29"/>
      <c r="B118" s="30"/>
      <c r="C118" s="30"/>
      <c r="D118" s="30"/>
      <c r="E118" s="30"/>
      <c r="F118" s="30"/>
      <c r="G118" s="31"/>
      <c r="H118" s="31"/>
      <c r="I118" s="32" t="str">
        <f aca="true">IF(OR(A118="",H118=""),"",H118-TODAY())</f>
        <v/>
      </c>
      <c r="J118" s="33" t="str">
        <f aca="true">IF(A118="","",IF(H118="","NO DATE",IF(H118&lt;TODAY(),"EXPIRED",IF(H118-TODAY()&lt;=30,"30 DAYS",IF(H118-TODAY()&lt;=60,"60 DAYS",IF(H118-TODAY()&lt;=90,"90 DAYS",IF(K118="","NO EVIDENCE",IF(N118="","UNCHECKED","CURRENT"))))))))</f>
        <v/>
      </c>
      <c r="K118" s="29"/>
      <c r="L118" s="30"/>
      <c r="M118" s="29"/>
      <c r="N118" s="30"/>
    </row>
    <row r="119" customFormat="false" ht="15" hidden="false" customHeight="false" outlineLevel="0" collapsed="false">
      <c r="A119" s="29"/>
      <c r="B119" s="30"/>
      <c r="C119" s="30"/>
      <c r="D119" s="30"/>
      <c r="E119" s="30"/>
      <c r="F119" s="30"/>
      <c r="G119" s="31"/>
      <c r="H119" s="31"/>
      <c r="I119" s="32" t="str">
        <f aca="true">IF(OR(A119="",H119=""),"",H119-TODAY())</f>
        <v/>
      </c>
      <c r="J119" s="33" t="str">
        <f aca="true">IF(A119="","",IF(H119="","NO DATE",IF(H119&lt;TODAY(),"EXPIRED",IF(H119-TODAY()&lt;=30,"30 DAYS",IF(H119-TODAY()&lt;=60,"60 DAYS",IF(H119-TODAY()&lt;=90,"90 DAYS",IF(K119="","NO EVIDENCE",IF(N119="","UNCHECKED","CURRENT"))))))))</f>
        <v/>
      </c>
      <c r="K119" s="29"/>
      <c r="L119" s="30"/>
      <c r="M119" s="29"/>
      <c r="N119" s="30"/>
    </row>
    <row r="120" customFormat="false" ht="15" hidden="false" customHeight="false" outlineLevel="0" collapsed="false">
      <c r="A120" s="29"/>
      <c r="B120" s="30"/>
      <c r="C120" s="30"/>
      <c r="D120" s="30"/>
      <c r="E120" s="30"/>
      <c r="F120" s="30"/>
      <c r="G120" s="31"/>
      <c r="H120" s="31"/>
      <c r="I120" s="32" t="str">
        <f aca="true">IF(OR(A120="",H120=""),"",H120-TODAY())</f>
        <v/>
      </c>
      <c r="J120" s="33" t="str">
        <f aca="true">IF(A120="","",IF(H120="","NO DATE",IF(H120&lt;TODAY(),"EXPIRED",IF(H120-TODAY()&lt;=30,"30 DAYS",IF(H120-TODAY()&lt;=60,"60 DAYS",IF(H120-TODAY()&lt;=90,"90 DAYS",IF(K120="","NO EVIDENCE",IF(N120="","UNCHECKED","CURRENT"))))))))</f>
        <v/>
      </c>
      <c r="K120" s="29"/>
      <c r="L120" s="30"/>
      <c r="M120" s="29"/>
      <c r="N120" s="30"/>
    </row>
    <row r="121" customFormat="false" ht="15" hidden="false" customHeight="false" outlineLevel="0" collapsed="false">
      <c r="A121" s="29"/>
      <c r="B121" s="30"/>
      <c r="C121" s="30"/>
      <c r="D121" s="30"/>
      <c r="E121" s="30"/>
      <c r="F121" s="30"/>
      <c r="G121" s="31"/>
      <c r="H121" s="31"/>
      <c r="I121" s="32" t="str">
        <f aca="true">IF(OR(A121="",H121=""),"",H121-TODAY())</f>
        <v/>
      </c>
      <c r="J121" s="33" t="str">
        <f aca="true">IF(A121="","",IF(H121="","NO DATE",IF(H121&lt;TODAY(),"EXPIRED",IF(H121-TODAY()&lt;=30,"30 DAYS",IF(H121-TODAY()&lt;=60,"60 DAYS",IF(H121-TODAY()&lt;=90,"90 DAYS",IF(K121="","NO EVIDENCE",IF(N121="","UNCHECKED","CURRENT"))))))))</f>
        <v/>
      </c>
      <c r="K121" s="29"/>
      <c r="L121" s="30"/>
      <c r="M121" s="29"/>
      <c r="N121" s="30"/>
    </row>
    <row r="122" customFormat="false" ht="15" hidden="false" customHeight="false" outlineLevel="0" collapsed="false">
      <c r="A122" s="29"/>
      <c r="B122" s="30"/>
      <c r="C122" s="30"/>
      <c r="D122" s="30"/>
      <c r="E122" s="30"/>
      <c r="F122" s="30"/>
      <c r="G122" s="31"/>
      <c r="H122" s="31"/>
      <c r="I122" s="32" t="str">
        <f aca="true">IF(OR(A122="",H122=""),"",H122-TODAY())</f>
        <v/>
      </c>
      <c r="J122" s="33" t="str">
        <f aca="true">IF(A122="","",IF(H122="","NO DATE",IF(H122&lt;TODAY(),"EXPIRED",IF(H122-TODAY()&lt;=30,"30 DAYS",IF(H122-TODAY()&lt;=60,"60 DAYS",IF(H122-TODAY()&lt;=90,"90 DAYS",IF(K122="","NO EVIDENCE",IF(N122="","UNCHECKED","CURRENT"))))))))</f>
        <v/>
      </c>
      <c r="K122" s="29"/>
      <c r="L122" s="30"/>
      <c r="M122" s="29"/>
      <c r="N122" s="30"/>
    </row>
    <row r="123" customFormat="false" ht="15" hidden="false" customHeight="false" outlineLevel="0" collapsed="false">
      <c r="A123" s="29"/>
      <c r="B123" s="30"/>
      <c r="C123" s="30"/>
      <c r="D123" s="30"/>
      <c r="E123" s="30"/>
      <c r="F123" s="30"/>
      <c r="G123" s="31"/>
      <c r="H123" s="31"/>
      <c r="I123" s="32" t="str">
        <f aca="true">IF(OR(A123="",H123=""),"",H123-TODAY())</f>
        <v/>
      </c>
      <c r="J123" s="33" t="str">
        <f aca="true">IF(A123="","",IF(H123="","NO DATE",IF(H123&lt;TODAY(),"EXPIRED",IF(H123-TODAY()&lt;=30,"30 DAYS",IF(H123-TODAY()&lt;=60,"60 DAYS",IF(H123-TODAY()&lt;=90,"90 DAYS",IF(K123="","NO EVIDENCE",IF(N123="","UNCHECKED","CURRENT"))))))))</f>
        <v/>
      </c>
      <c r="K123" s="29"/>
      <c r="L123" s="30"/>
      <c r="M123" s="29"/>
      <c r="N123" s="30"/>
    </row>
    <row r="124" customFormat="false" ht="15" hidden="false" customHeight="false" outlineLevel="0" collapsed="false">
      <c r="A124" s="29"/>
      <c r="B124" s="30"/>
      <c r="C124" s="30"/>
      <c r="D124" s="30"/>
      <c r="E124" s="30"/>
      <c r="F124" s="30"/>
      <c r="G124" s="31"/>
      <c r="H124" s="31"/>
      <c r="I124" s="32" t="str">
        <f aca="true">IF(OR(A124="",H124=""),"",H124-TODAY())</f>
        <v/>
      </c>
      <c r="J124" s="33" t="str">
        <f aca="true">IF(A124="","",IF(H124="","NO DATE",IF(H124&lt;TODAY(),"EXPIRED",IF(H124-TODAY()&lt;=30,"30 DAYS",IF(H124-TODAY()&lt;=60,"60 DAYS",IF(H124-TODAY()&lt;=90,"90 DAYS",IF(K124="","NO EVIDENCE",IF(N124="","UNCHECKED","CURRENT"))))))))</f>
        <v/>
      </c>
      <c r="K124" s="29"/>
      <c r="L124" s="30"/>
      <c r="M124" s="29"/>
      <c r="N124" s="30"/>
    </row>
    <row r="125" customFormat="false" ht="15" hidden="false" customHeight="false" outlineLevel="0" collapsed="false">
      <c r="A125" s="29"/>
      <c r="B125" s="30"/>
      <c r="C125" s="30"/>
      <c r="D125" s="30"/>
      <c r="E125" s="30"/>
      <c r="F125" s="30"/>
      <c r="G125" s="31"/>
      <c r="H125" s="31"/>
      <c r="I125" s="32" t="str">
        <f aca="true">IF(OR(A125="",H125=""),"",H125-TODAY())</f>
        <v/>
      </c>
      <c r="J125" s="33" t="str">
        <f aca="true">IF(A125="","",IF(H125="","NO DATE",IF(H125&lt;TODAY(),"EXPIRED",IF(H125-TODAY()&lt;=30,"30 DAYS",IF(H125-TODAY()&lt;=60,"60 DAYS",IF(H125-TODAY()&lt;=90,"90 DAYS",IF(K125="","NO EVIDENCE",IF(N125="","UNCHECKED","CURRENT"))))))))</f>
        <v/>
      </c>
      <c r="K125" s="29"/>
      <c r="L125" s="30"/>
      <c r="M125" s="29"/>
      <c r="N125" s="30"/>
    </row>
    <row r="126" customFormat="false" ht="15" hidden="false" customHeight="false" outlineLevel="0" collapsed="false">
      <c r="A126" s="29"/>
      <c r="B126" s="30"/>
      <c r="C126" s="30"/>
      <c r="D126" s="30"/>
      <c r="E126" s="30"/>
      <c r="F126" s="30"/>
      <c r="G126" s="31"/>
      <c r="H126" s="31"/>
      <c r="I126" s="32" t="str">
        <f aca="true">IF(OR(A126="",H126=""),"",H126-TODAY())</f>
        <v/>
      </c>
      <c r="J126" s="33" t="str">
        <f aca="true">IF(A126="","",IF(H126="","NO DATE",IF(H126&lt;TODAY(),"EXPIRED",IF(H126-TODAY()&lt;=30,"30 DAYS",IF(H126-TODAY()&lt;=60,"60 DAYS",IF(H126-TODAY()&lt;=90,"90 DAYS",IF(K126="","NO EVIDENCE",IF(N126="","UNCHECKED","CURRENT"))))))))</f>
        <v/>
      </c>
      <c r="K126" s="29"/>
      <c r="L126" s="30"/>
      <c r="M126" s="29"/>
      <c r="N126" s="30"/>
    </row>
    <row r="127" customFormat="false" ht="15" hidden="false" customHeight="false" outlineLevel="0" collapsed="false">
      <c r="A127" s="29"/>
      <c r="B127" s="30"/>
      <c r="C127" s="30"/>
      <c r="D127" s="30"/>
      <c r="E127" s="30"/>
      <c r="F127" s="30"/>
      <c r="G127" s="31"/>
      <c r="H127" s="31"/>
      <c r="I127" s="32" t="str">
        <f aca="true">IF(OR(A127="",H127=""),"",H127-TODAY())</f>
        <v/>
      </c>
      <c r="J127" s="33" t="str">
        <f aca="true">IF(A127="","",IF(H127="","NO DATE",IF(H127&lt;TODAY(),"EXPIRED",IF(H127-TODAY()&lt;=30,"30 DAYS",IF(H127-TODAY()&lt;=60,"60 DAYS",IF(H127-TODAY()&lt;=90,"90 DAYS",IF(K127="","NO EVIDENCE",IF(N127="","UNCHECKED","CURRENT"))))))))</f>
        <v/>
      </c>
      <c r="K127" s="29"/>
      <c r="L127" s="30"/>
      <c r="M127" s="29"/>
      <c r="N127" s="30"/>
    </row>
    <row r="128" customFormat="false" ht="15" hidden="false" customHeight="false" outlineLevel="0" collapsed="false">
      <c r="A128" s="29"/>
      <c r="B128" s="30"/>
      <c r="C128" s="30"/>
      <c r="D128" s="30"/>
      <c r="E128" s="30"/>
      <c r="F128" s="30"/>
      <c r="G128" s="31"/>
      <c r="H128" s="31"/>
      <c r="I128" s="32" t="str">
        <f aca="true">IF(OR(A128="",H128=""),"",H128-TODAY())</f>
        <v/>
      </c>
      <c r="J128" s="33" t="str">
        <f aca="true">IF(A128="","",IF(H128="","NO DATE",IF(H128&lt;TODAY(),"EXPIRED",IF(H128-TODAY()&lt;=30,"30 DAYS",IF(H128-TODAY()&lt;=60,"60 DAYS",IF(H128-TODAY()&lt;=90,"90 DAYS",IF(K128="","NO EVIDENCE",IF(N128="","UNCHECKED","CURRENT"))))))))</f>
        <v/>
      </c>
      <c r="K128" s="29"/>
      <c r="L128" s="30"/>
      <c r="M128" s="29"/>
      <c r="N128" s="30"/>
    </row>
    <row r="129" customFormat="false" ht="15" hidden="false" customHeight="false" outlineLevel="0" collapsed="false">
      <c r="A129" s="29"/>
      <c r="B129" s="30"/>
      <c r="C129" s="30"/>
      <c r="D129" s="30"/>
      <c r="E129" s="30"/>
      <c r="F129" s="30"/>
      <c r="G129" s="31"/>
      <c r="H129" s="31"/>
      <c r="I129" s="32" t="str">
        <f aca="true">IF(OR(A129="",H129=""),"",H129-TODAY())</f>
        <v/>
      </c>
      <c r="J129" s="33" t="str">
        <f aca="true">IF(A129="","",IF(H129="","NO DATE",IF(H129&lt;TODAY(),"EXPIRED",IF(H129-TODAY()&lt;=30,"30 DAYS",IF(H129-TODAY()&lt;=60,"60 DAYS",IF(H129-TODAY()&lt;=90,"90 DAYS",IF(K129="","NO EVIDENCE",IF(N129="","UNCHECKED","CURRENT"))))))))</f>
        <v/>
      </c>
      <c r="K129" s="29"/>
      <c r="L129" s="30"/>
      <c r="M129" s="29"/>
      <c r="N129" s="30"/>
    </row>
    <row r="130" customFormat="false" ht="15" hidden="false" customHeight="false" outlineLevel="0" collapsed="false">
      <c r="A130" s="29"/>
      <c r="B130" s="30"/>
      <c r="C130" s="30"/>
      <c r="D130" s="30"/>
      <c r="E130" s="30"/>
      <c r="F130" s="30"/>
      <c r="G130" s="31"/>
      <c r="H130" s="31"/>
      <c r="I130" s="32" t="str">
        <f aca="true">IF(OR(A130="",H130=""),"",H130-TODAY())</f>
        <v/>
      </c>
      <c r="J130" s="33" t="str">
        <f aca="true">IF(A130="","",IF(H130="","NO DATE",IF(H130&lt;TODAY(),"EXPIRED",IF(H130-TODAY()&lt;=30,"30 DAYS",IF(H130-TODAY()&lt;=60,"60 DAYS",IF(H130-TODAY()&lt;=90,"90 DAYS",IF(K130="","NO EVIDENCE",IF(N130="","UNCHECKED","CURRENT"))))))))</f>
        <v/>
      </c>
      <c r="K130" s="29"/>
      <c r="L130" s="30"/>
      <c r="M130" s="29"/>
      <c r="N130" s="30"/>
    </row>
    <row r="131" customFormat="false" ht="15" hidden="false" customHeight="false" outlineLevel="0" collapsed="false">
      <c r="A131" s="29"/>
      <c r="B131" s="30"/>
      <c r="C131" s="30"/>
      <c r="D131" s="30"/>
      <c r="E131" s="30"/>
      <c r="F131" s="30"/>
      <c r="G131" s="31"/>
      <c r="H131" s="31"/>
      <c r="I131" s="32" t="str">
        <f aca="true">IF(OR(A131="",H131=""),"",H131-TODAY())</f>
        <v/>
      </c>
      <c r="J131" s="33" t="str">
        <f aca="true">IF(A131="","",IF(H131="","NO DATE",IF(H131&lt;TODAY(),"EXPIRED",IF(H131-TODAY()&lt;=30,"30 DAYS",IF(H131-TODAY()&lt;=60,"60 DAYS",IF(H131-TODAY()&lt;=90,"90 DAYS",IF(K131="","NO EVIDENCE",IF(N131="","UNCHECKED","CURRENT"))))))))</f>
        <v/>
      </c>
      <c r="K131" s="29"/>
      <c r="L131" s="30"/>
      <c r="M131" s="29"/>
      <c r="N131" s="30"/>
    </row>
    <row r="132" customFormat="false" ht="15" hidden="false" customHeight="false" outlineLevel="0" collapsed="false">
      <c r="A132" s="29"/>
      <c r="B132" s="30"/>
      <c r="C132" s="30"/>
      <c r="D132" s="30"/>
      <c r="E132" s="30"/>
      <c r="F132" s="30"/>
      <c r="G132" s="31"/>
      <c r="H132" s="31"/>
      <c r="I132" s="32" t="str">
        <f aca="true">IF(OR(A132="",H132=""),"",H132-TODAY())</f>
        <v/>
      </c>
      <c r="J132" s="33" t="str">
        <f aca="true">IF(A132="","",IF(H132="","NO DATE",IF(H132&lt;TODAY(),"EXPIRED",IF(H132-TODAY()&lt;=30,"30 DAYS",IF(H132-TODAY()&lt;=60,"60 DAYS",IF(H132-TODAY()&lt;=90,"90 DAYS",IF(K132="","NO EVIDENCE",IF(N132="","UNCHECKED","CURRENT"))))))))</f>
        <v/>
      </c>
      <c r="K132" s="29"/>
      <c r="L132" s="30"/>
      <c r="M132" s="29"/>
      <c r="N132" s="30"/>
    </row>
    <row r="133" customFormat="false" ht="15" hidden="false" customHeight="false" outlineLevel="0" collapsed="false">
      <c r="A133" s="29"/>
      <c r="B133" s="30"/>
      <c r="C133" s="30"/>
      <c r="D133" s="30"/>
      <c r="E133" s="30"/>
      <c r="F133" s="30"/>
      <c r="G133" s="31"/>
      <c r="H133" s="31"/>
      <c r="I133" s="32" t="str">
        <f aca="true">IF(OR(A133="",H133=""),"",H133-TODAY())</f>
        <v/>
      </c>
      <c r="J133" s="33" t="str">
        <f aca="true">IF(A133="","",IF(H133="","NO DATE",IF(H133&lt;TODAY(),"EXPIRED",IF(H133-TODAY()&lt;=30,"30 DAYS",IF(H133-TODAY()&lt;=60,"60 DAYS",IF(H133-TODAY()&lt;=90,"90 DAYS",IF(K133="","NO EVIDENCE",IF(N133="","UNCHECKED","CURRENT"))))))))</f>
        <v/>
      </c>
      <c r="K133" s="29"/>
      <c r="L133" s="30"/>
      <c r="M133" s="29"/>
      <c r="N133" s="30"/>
    </row>
    <row r="134" customFormat="false" ht="15" hidden="false" customHeight="false" outlineLevel="0" collapsed="false">
      <c r="A134" s="29"/>
      <c r="B134" s="30"/>
      <c r="C134" s="30"/>
      <c r="D134" s="30"/>
      <c r="E134" s="30"/>
      <c r="F134" s="30"/>
      <c r="G134" s="31"/>
      <c r="H134" s="31"/>
      <c r="I134" s="32" t="str">
        <f aca="true">IF(OR(A134="",H134=""),"",H134-TODAY())</f>
        <v/>
      </c>
      <c r="J134" s="33" t="str">
        <f aca="true">IF(A134="","",IF(H134="","NO DATE",IF(H134&lt;TODAY(),"EXPIRED",IF(H134-TODAY()&lt;=30,"30 DAYS",IF(H134-TODAY()&lt;=60,"60 DAYS",IF(H134-TODAY()&lt;=90,"90 DAYS",IF(K134="","NO EVIDENCE",IF(N134="","UNCHECKED","CURRENT"))))))))</f>
        <v/>
      </c>
      <c r="K134" s="29"/>
      <c r="L134" s="30"/>
      <c r="M134" s="29"/>
      <c r="N134" s="30"/>
    </row>
    <row r="135" customFormat="false" ht="15" hidden="false" customHeight="false" outlineLevel="0" collapsed="false">
      <c r="A135" s="29"/>
      <c r="B135" s="30"/>
      <c r="C135" s="30"/>
      <c r="D135" s="30"/>
      <c r="E135" s="30"/>
      <c r="F135" s="30"/>
      <c r="G135" s="31"/>
      <c r="H135" s="31"/>
      <c r="I135" s="32" t="str">
        <f aca="true">IF(OR(A135="",H135=""),"",H135-TODAY())</f>
        <v/>
      </c>
      <c r="J135" s="33" t="str">
        <f aca="true">IF(A135="","",IF(H135="","NO DATE",IF(H135&lt;TODAY(),"EXPIRED",IF(H135-TODAY()&lt;=30,"30 DAYS",IF(H135-TODAY()&lt;=60,"60 DAYS",IF(H135-TODAY()&lt;=90,"90 DAYS",IF(K135="","NO EVIDENCE",IF(N135="","UNCHECKED","CURRENT"))))))))</f>
        <v/>
      </c>
      <c r="K135" s="29"/>
      <c r="L135" s="30"/>
      <c r="M135" s="29"/>
      <c r="N135" s="30"/>
    </row>
    <row r="136" customFormat="false" ht="15" hidden="false" customHeight="false" outlineLevel="0" collapsed="false">
      <c r="A136" s="29"/>
      <c r="B136" s="30"/>
      <c r="C136" s="30"/>
      <c r="D136" s="30"/>
      <c r="E136" s="30"/>
      <c r="F136" s="30"/>
      <c r="G136" s="31"/>
      <c r="H136" s="31"/>
      <c r="I136" s="32" t="str">
        <f aca="true">IF(OR(A136="",H136=""),"",H136-TODAY())</f>
        <v/>
      </c>
      <c r="J136" s="33" t="str">
        <f aca="true">IF(A136="","",IF(H136="","NO DATE",IF(H136&lt;TODAY(),"EXPIRED",IF(H136-TODAY()&lt;=30,"30 DAYS",IF(H136-TODAY()&lt;=60,"60 DAYS",IF(H136-TODAY()&lt;=90,"90 DAYS",IF(K136="","NO EVIDENCE",IF(N136="","UNCHECKED","CURRENT"))))))))</f>
        <v/>
      </c>
      <c r="K136" s="29"/>
      <c r="L136" s="30"/>
      <c r="M136" s="29"/>
      <c r="N136" s="30"/>
    </row>
    <row r="137" customFormat="false" ht="15" hidden="false" customHeight="false" outlineLevel="0" collapsed="false">
      <c r="A137" s="29"/>
      <c r="B137" s="30"/>
      <c r="C137" s="30"/>
      <c r="D137" s="30"/>
      <c r="E137" s="30"/>
      <c r="F137" s="30"/>
      <c r="G137" s="31"/>
      <c r="H137" s="31"/>
      <c r="I137" s="32" t="str">
        <f aca="true">IF(OR(A137="",H137=""),"",H137-TODAY())</f>
        <v/>
      </c>
      <c r="J137" s="33" t="str">
        <f aca="true">IF(A137="","",IF(H137="","NO DATE",IF(H137&lt;TODAY(),"EXPIRED",IF(H137-TODAY()&lt;=30,"30 DAYS",IF(H137-TODAY()&lt;=60,"60 DAYS",IF(H137-TODAY()&lt;=90,"90 DAYS",IF(K137="","NO EVIDENCE",IF(N137="","UNCHECKED","CURRENT"))))))))</f>
        <v/>
      </c>
      <c r="K137" s="29"/>
      <c r="L137" s="30"/>
      <c r="M137" s="29"/>
      <c r="N137" s="30"/>
    </row>
    <row r="138" customFormat="false" ht="15" hidden="false" customHeight="false" outlineLevel="0" collapsed="false">
      <c r="A138" s="29"/>
      <c r="B138" s="30"/>
      <c r="C138" s="30"/>
      <c r="D138" s="30"/>
      <c r="E138" s="30"/>
      <c r="F138" s="30"/>
      <c r="G138" s="31"/>
      <c r="H138" s="31"/>
      <c r="I138" s="32" t="str">
        <f aca="true">IF(OR(A138="",H138=""),"",H138-TODAY())</f>
        <v/>
      </c>
      <c r="J138" s="33" t="str">
        <f aca="true">IF(A138="","",IF(H138="","NO DATE",IF(H138&lt;TODAY(),"EXPIRED",IF(H138-TODAY()&lt;=30,"30 DAYS",IF(H138-TODAY()&lt;=60,"60 DAYS",IF(H138-TODAY()&lt;=90,"90 DAYS",IF(K138="","NO EVIDENCE",IF(N138="","UNCHECKED","CURRENT"))))))))</f>
        <v/>
      </c>
      <c r="K138" s="29"/>
      <c r="L138" s="30"/>
      <c r="M138" s="29"/>
      <c r="N138" s="30"/>
    </row>
    <row r="139" customFormat="false" ht="15" hidden="false" customHeight="false" outlineLevel="0" collapsed="false">
      <c r="A139" s="29"/>
      <c r="B139" s="30"/>
      <c r="C139" s="30"/>
      <c r="D139" s="30"/>
      <c r="E139" s="30"/>
      <c r="F139" s="30"/>
      <c r="G139" s="31"/>
      <c r="H139" s="31"/>
      <c r="I139" s="32" t="str">
        <f aca="true">IF(OR(A139="",H139=""),"",H139-TODAY())</f>
        <v/>
      </c>
      <c r="J139" s="33" t="str">
        <f aca="true">IF(A139="","",IF(H139="","NO DATE",IF(H139&lt;TODAY(),"EXPIRED",IF(H139-TODAY()&lt;=30,"30 DAYS",IF(H139-TODAY()&lt;=60,"60 DAYS",IF(H139-TODAY()&lt;=90,"90 DAYS",IF(K139="","NO EVIDENCE",IF(N139="","UNCHECKED","CURRENT"))))))))</f>
        <v/>
      </c>
      <c r="K139" s="29"/>
      <c r="L139" s="30"/>
      <c r="M139" s="29"/>
      <c r="N139" s="30"/>
    </row>
    <row r="140" customFormat="false" ht="15" hidden="false" customHeight="false" outlineLevel="0" collapsed="false">
      <c r="A140" s="29"/>
      <c r="B140" s="30"/>
      <c r="C140" s="30"/>
      <c r="D140" s="30"/>
      <c r="E140" s="30"/>
      <c r="F140" s="30"/>
      <c r="G140" s="31"/>
      <c r="H140" s="31"/>
      <c r="I140" s="32" t="str">
        <f aca="true">IF(OR(A140="",H140=""),"",H140-TODAY())</f>
        <v/>
      </c>
      <c r="J140" s="33" t="str">
        <f aca="true">IF(A140="","",IF(H140="","NO DATE",IF(H140&lt;TODAY(),"EXPIRED",IF(H140-TODAY()&lt;=30,"30 DAYS",IF(H140-TODAY()&lt;=60,"60 DAYS",IF(H140-TODAY()&lt;=90,"90 DAYS",IF(K140="","NO EVIDENCE",IF(N140="","UNCHECKED","CURRENT"))))))))</f>
        <v/>
      </c>
      <c r="K140" s="29"/>
      <c r="L140" s="30"/>
      <c r="M140" s="29"/>
      <c r="N140" s="30"/>
    </row>
    <row r="141" customFormat="false" ht="15" hidden="false" customHeight="false" outlineLevel="0" collapsed="false">
      <c r="A141" s="29"/>
      <c r="B141" s="30"/>
      <c r="C141" s="30"/>
      <c r="D141" s="30"/>
      <c r="E141" s="30"/>
      <c r="F141" s="30"/>
      <c r="G141" s="31"/>
      <c r="H141" s="31"/>
      <c r="I141" s="32" t="str">
        <f aca="true">IF(OR(A141="",H141=""),"",H141-TODAY())</f>
        <v/>
      </c>
      <c r="J141" s="33" t="str">
        <f aca="true">IF(A141="","",IF(H141="","NO DATE",IF(H141&lt;TODAY(),"EXPIRED",IF(H141-TODAY()&lt;=30,"30 DAYS",IF(H141-TODAY()&lt;=60,"60 DAYS",IF(H141-TODAY()&lt;=90,"90 DAYS",IF(K141="","NO EVIDENCE",IF(N141="","UNCHECKED","CURRENT"))))))))</f>
        <v/>
      </c>
      <c r="K141" s="29"/>
      <c r="L141" s="30"/>
      <c r="M141" s="29"/>
      <c r="N141" s="30"/>
    </row>
    <row r="142" customFormat="false" ht="15" hidden="false" customHeight="false" outlineLevel="0" collapsed="false">
      <c r="A142" s="29"/>
      <c r="B142" s="30"/>
      <c r="C142" s="30"/>
      <c r="D142" s="30"/>
      <c r="E142" s="30"/>
      <c r="F142" s="30"/>
      <c r="G142" s="31"/>
      <c r="H142" s="31"/>
      <c r="I142" s="32" t="str">
        <f aca="true">IF(OR(A142="",H142=""),"",H142-TODAY())</f>
        <v/>
      </c>
      <c r="J142" s="33" t="str">
        <f aca="true">IF(A142="","",IF(H142="","NO DATE",IF(H142&lt;TODAY(),"EXPIRED",IF(H142-TODAY()&lt;=30,"30 DAYS",IF(H142-TODAY()&lt;=60,"60 DAYS",IF(H142-TODAY()&lt;=90,"90 DAYS",IF(K142="","NO EVIDENCE",IF(N142="","UNCHECKED","CURRENT"))))))))</f>
        <v/>
      </c>
      <c r="K142" s="29"/>
      <c r="L142" s="30"/>
      <c r="M142" s="29"/>
      <c r="N142" s="30"/>
    </row>
    <row r="143" customFormat="false" ht="15" hidden="false" customHeight="false" outlineLevel="0" collapsed="false">
      <c r="A143" s="29"/>
      <c r="B143" s="30"/>
      <c r="C143" s="30"/>
      <c r="D143" s="30"/>
      <c r="E143" s="30"/>
      <c r="F143" s="30"/>
      <c r="G143" s="31"/>
      <c r="H143" s="31"/>
      <c r="I143" s="32" t="str">
        <f aca="true">IF(OR(A143="",H143=""),"",H143-TODAY())</f>
        <v/>
      </c>
      <c r="J143" s="33" t="str">
        <f aca="true">IF(A143="","",IF(H143="","NO DATE",IF(H143&lt;TODAY(),"EXPIRED",IF(H143-TODAY()&lt;=30,"30 DAYS",IF(H143-TODAY()&lt;=60,"60 DAYS",IF(H143-TODAY()&lt;=90,"90 DAYS",IF(K143="","NO EVIDENCE",IF(N143="","UNCHECKED","CURRENT"))))))))</f>
        <v/>
      </c>
      <c r="K143" s="29"/>
      <c r="L143" s="30"/>
      <c r="M143" s="29"/>
      <c r="N143" s="30"/>
    </row>
    <row r="144" customFormat="false" ht="15" hidden="false" customHeight="false" outlineLevel="0" collapsed="false">
      <c r="A144" s="29"/>
      <c r="B144" s="30"/>
      <c r="C144" s="30"/>
      <c r="D144" s="30"/>
      <c r="E144" s="30"/>
      <c r="F144" s="30"/>
      <c r="G144" s="31"/>
      <c r="H144" s="31"/>
      <c r="I144" s="32" t="str">
        <f aca="true">IF(OR(A144="",H144=""),"",H144-TODAY())</f>
        <v/>
      </c>
      <c r="J144" s="33" t="str">
        <f aca="true">IF(A144="","",IF(H144="","NO DATE",IF(H144&lt;TODAY(),"EXPIRED",IF(H144-TODAY()&lt;=30,"30 DAYS",IF(H144-TODAY()&lt;=60,"60 DAYS",IF(H144-TODAY()&lt;=90,"90 DAYS",IF(K144="","NO EVIDENCE",IF(N144="","UNCHECKED","CURRENT"))))))))</f>
        <v/>
      </c>
      <c r="K144" s="29"/>
      <c r="L144" s="30"/>
      <c r="M144" s="29"/>
      <c r="N144" s="30"/>
    </row>
    <row r="145" customFormat="false" ht="15" hidden="false" customHeight="false" outlineLevel="0" collapsed="false">
      <c r="A145" s="29"/>
      <c r="B145" s="30"/>
      <c r="C145" s="30"/>
      <c r="D145" s="30"/>
      <c r="E145" s="30"/>
      <c r="F145" s="30"/>
      <c r="G145" s="31"/>
      <c r="H145" s="31"/>
      <c r="I145" s="32" t="str">
        <f aca="true">IF(OR(A145="",H145=""),"",H145-TODAY())</f>
        <v/>
      </c>
      <c r="J145" s="33" t="str">
        <f aca="true">IF(A145="","",IF(H145="","NO DATE",IF(H145&lt;TODAY(),"EXPIRED",IF(H145-TODAY()&lt;=30,"30 DAYS",IF(H145-TODAY()&lt;=60,"60 DAYS",IF(H145-TODAY()&lt;=90,"90 DAYS",IF(K145="","NO EVIDENCE",IF(N145="","UNCHECKED","CURRENT"))))))))</f>
        <v/>
      </c>
      <c r="K145" s="29"/>
      <c r="L145" s="30"/>
      <c r="M145" s="29"/>
      <c r="N145" s="30"/>
    </row>
    <row r="146" customFormat="false" ht="15" hidden="false" customHeight="false" outlineLevel="0" collapsed="false">
      <c r="A146" s="29"/>
      <c r="B146" s="30"/>
      <c r="C146" s="30"/>
      <c r="D146" s="30"/>
      <c r="E146" s="30"/>
      <c r="F146" s="30"/>
      <c r="G146" s="31"/>
      <c r="H146" s="31"/>
      <c r="I146" s="32" t="str">
        <f aca="true">IF(OR(A146="",H146=""),"",H146-TODAY())</f>
        <v/>
      </c>
      <c r="J146" s="33" t="str">
        <f aca="true">IF(A146="","",IF(H146="","NO DATE",IF(H146&lt;TODAY(),"EXPIRED",IF(H146-TODAY()&lt;=30,"30 DAYS",IF(H146-TODAY()&lt;=60,"60 DAYS",IF(H146-TODAY()&lt;=90,"90 DAYS",IF(K146="","NO EVIDENCE",IF(N146="","UNCHECKED","CURRENT"))))))))</f>
        <v/>
      </c>
      <c r="K146" s="29"/>
      <c r="L146" s="30"/>
      <c r="M146" s="29"/>
      <c r="N146" s="30"/>
    </row>
    <row r="147" customFormat="false" ht="15" hidden="false" customHeight="false" outlineLevel="0" collapsed="false">
      <c r="A147" s="29"/>
      <c r="B147" s="30"/>
      <c r="C147" s="30"/>
      <c r="D147" s="30"/>
      <c r="E147" s="30"/>
      <c r="F147" s="30"/>
      <c r="G147" s="31"/>
      <c r="H147" s="31"/>
      <c r="I147" s="32" t="str">
        <f aca="true">IF(OR(A147="",H147=""),"",H147-TODAY())</f>
        <v/>
      </c>
      <c r="J147" s="33" t="str">
        <f aca="true">IF(A147="","",IF(H147="","NO DATE",IF(H147&lt;TODAY(),"EXPIRED",IF(H147-TODAY()&lt;=30,"30 DAYS",IF(H147-TODAY()&lt;=60,"60 DAYS",IF(H147-TODAY()&lt;=90,"90 DAYS",IF(K147="","NO EVIDENCE",IF(N147="","UNCHECKED","CURRENT"))))))))</f>
        <v/>
      </c>
      <c r="K147" s="29"/>
      <c r="L147" s="30"/>
      <c r="M147" s="29"/>
      <c r="N147" s="30"/>
    </row>
    <row r="148" customFormat="false" ht="15" hidden="false" customHeight="false" outlineLevel="0" collapsed="false">
      <c r="A148" s="29"/>
      <c r="B148" s="30"/>
      <c r="C148" s="30"/>
      <c r="D148" s="30"/>
      <c r="E148" s="30"/>
      <c r="F148" s="30"/>
      <c r="G148" s="31"/>
      <c r="H148" s="31"/>
      <c r="I148" s="32" t="str">
        <f aca="true">IF(OR(A148="",H148=""),"",H148-TODAY())</f>
        <v/>
      </c>
      <c r="J148" s="33" t="str">
        <f aca="true">IF(A148="","",IF(H148="","NO DATE",IF(H148&lt;TODAY(),"EXPIRED",IF(H148-TODAY()&lt;=30,"30 DAYS",IF(H148-TODAY()&lt;=60,"60 DAYS",IF(H148-TODAY()&lt;=90,"90 DAYS",IF(K148="","NO EVIDENCE",IF(N148="","UNCHECKED","CURRENT"))))))))</f>
        <v/>
      </c>
      <c r="K148" s="29"/>
      <c r="L148" s="30"/>
      <c r="M148" s="29"/>
      <c r="N148" s="30"/>
    </row>
    <row r="149" customFormat="false" ht="15" hidden="false" customHeight="false" outlineLevel="0" collapsed="false">
      <c r="A149" s="29"/>
      <c r="B149" s="30"/>
      <c r="C149" s="30"/>
      <c r="D149" s="30"/>
      <c r="E149" s="30"/>
      <c r="F149" s="30"/>
      <c r="G149" s="31"/>
      <c r="H149" s="31"/>
      <c r="I149" s="32" t="str">
        <f aca="true">IF(OR(A149="",H149=""),"",H149-TODAY())</f>
        <v/>
      </c>
      <c r="J149" s="33" t="str">
        <f aca="true">IF(A149="","",IF(H149="","NO DATE",IF(H149&lt;TODAY(),"EXPIRED",IF(H149-TODAY()&lt;=30,"30 DAYS",IF(H149-TODAY()&lt;=60,"60 DAYS",IF(H149-TODAY()&lt;=90,"90 DAYS",IF(K149="","NO EVIDENCE",IF(N149="","UNCHECKED","CURRENT"))))))))</f>
        <v/>
      </c>
      <c r="K149" s="29"/>
      <c r="L149" s="30"/>
      <c r="M149" s="29"/>
      <c r="N149" s="30"/>
    </row>
    <row r="150" customFormat="false" ht="15" hidden="false" customHeight="false" outlineLevel="0" collapsed="false">
      <c r="A150" s="29"/>
      <c r="B150" s="30"/>
      <c r="C150" s="30"/>
      <c r="D150" s="30"/>
      <c r="E150" s="30"/>
      <c r="F150" s="30"/>
      <c r="G150" s="31"/>
      <c r="H150" s="31"/>
      <c r="I150" s="32" t="str">
        <f aca="true">IF(OR(A150="",H150=""),"",H150-TODAY())</f>
        <v/>
      </c>
      <c r="J150" s="33" t="str">
        <f aca="true">IF(A150="","",IF(H150="","NO DATE",IF(H150&lt;TODAY(),"EXPIRED",IF(H150-TODAY()&lt;=30,"30 DAYS",IF(H150-TODAY()&lt;=60,"60 DAYS",IF(H150-TODAY()&lt;=90,"90 DAYS",IF(K150="","NO EVIDENCE",IF(N150="","UNCHECKED","CURRENT"))))))))</f>
        <v/>
      </c>
      <c r="K150" s="29"/>
      <c r="L150" s="30"/>
      <c r="M150" s="29"/>
      <c r="N150" s="30"/>
    </row>
    <row r="151" customFormat="false" ht="15" hidden="false" customHeight="false" outlineLevel="0" collapsed="false">
      <c r="A151" s="29"/>
      <c r="B151" s="30"/>
      <c r="C151" s="30"/>
      <c r="D151" s="30"/>
      <c r="E151" s="30"/>
      <c r="F151" s="30"/>
      <c r="G151" s="31"/>
      <c r="H151" s="31"/>
      <c r="I151" s="32" t="str">
        <f aca="true">IF(OR(A151="",H151=""),"",H151-TODAY())</f>
        <v/>
      </c>
      <c r="J151" s="33" t="str">
        <f aca="true">IF(A151="","",IF(H151="","NO DATE",IF(H151&lt;TODAY(),"EXPIRED",IF(H151-TODAY()&lt;=30,"30 DAYS",IF(H151-TODAY()&lt;=60,"60 DAYS",IF(H151-TODAY()&lt;=90,"90 DAYS",IF(K151="","NO EVIDENCE",IF(N151="","UNCHECKED","CURRENT"))))))))</f>
        <v/>
      </c>
      <c r="K151" s="29"/>
      <c r="L151" s="30"/>
      <c r="M151" s="29"/>
      <c r="N151" s="30"/>
    </row>
  </sheetData>
  <autoFilter ref="A1:N151"/>
  <conditionalFormatting sqref="A2:N151">
    <cfRule type="expression" priority="2" aboveAverage="0" equalAverage="0" bottom="0" percent="0" rank="0" text="" dxfId="5">
      <formula>$J2="EXPIRED"</formula>
    </cfRule>
    <cfRule type="expression" priority="3" aboveAverage="0" equalAverage="0" bottom="0" percent="0" rank="0" text="" dxfId="6">
      <formula>$J2="30 DAYS"</formula>
    </cfRule>
    <cfRule type="expression" priority="4" aboveAverage="0" equalAverage="0" bottom="0" percent="0" rank="0" text="" dxfId="7">
      <formula>$J2="60 DAYS"</formula>
    </cfRule>
    <cfRule type="expression" priority="5" aboveAverage="0" equalAverage="0" bottom="0" percent="0" rank="0" text="" dxfId="8">
      <formula>$J2="90 DAYS"</formula>
    </cfRule>
    <cfRule type="expression" priority="6" aboveAverage="0" equalAverage="0" bottom="0" percent="0" rank="0" text="" dxfId="9">
      <formula>$J2="NO DATE"</formula>
    </cfRule>
    <cfRule type="expression" priority="7" aboveAverage="0" equalAverage="0" bottom="0" percent="0" rank="0" text="" dxfId="10">
      <formula>$J2="NO EVIDENCE"</formula>
    </cfRule>
    <cfRule type="expression" priority="8" aboveAverage="0" equalAverage="0" bottom="0" percent="0" rank="0" text="" dxfId="11">
      <formula>$J2="UNCHECKED"</formula>
    </cfRule>
  </conditionalFormatting>
  <dataValidations count="1">
    <dataValidation allowBlank="true" errorStyle="stop" operator="between" showDropDown="false" showErrorMessage="false" showInputMessage="false" sqref="L2:L151" type="list">
      <formula1>"Owner,Office,Broker,Worker,Bookkeeper,Subcontractor"</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15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22"/>
    <col collapsed="false" customWidth="true" hidden="false" outlineLevel="0" max="3" min="3" style="0" width="18"/>
    <col collapsed="false" customWidth="true" hidden="false" outlineLevel="0" max="4" min="4" style="0" width="22"/>
    <col collapsed="false" customWidth="true" hidden="false" outlineLevel="0" max="5" min="5" style="0" width="18"/>
    <col collapsed="false" customWidth="true" hidden="false" outlineLevel="0" max="6" min="6" style="0" width="20"/>
    <col collapsed="false" customWidth="true" hidden="false" outlineLevel="0" max="8" min="7" style="0" width="12"/>
    <col collapsed="false" customWidth="true" hidden="false" outlineLevel="0" max="9" min="9" style="0" width="10"/>
    <col collapsed="false" customWidth="true" hidden="false" outlineLevel="0" max="10" min="10" style="0" width="13"/>
    <col collapsed="false" customWidth="true" hidden="false" outlineLevel="0" max="11" min="11" style="0" width="30"/>
    <col collapsed="false" customWidth="true" hidden="false" outlineLevel="0" max="12" min="12" style="0" width="18"/>
    <col collapsed="false" customWidth="true" hidden="false" outlineLevel="0" max="13" min="13" style="0" width="36"/>
    <col collapsed="false" customWidth="true" hidden="false" outlineLevel="0" max="14" min="14" style="0" width="18"/>
  </cols>
  <sheetData>
    <row r="1" customFormat="false" ht="30" hidden="false" customHeight="true" outlineLevel="0" collapsed="false">
      <c r="A1" s="28" t="s">
        <v>36</v>
      </c>
      <c r="B1" s="28" t="s">
        <v>37</v>
      </c>
      <c r="C1" s="28" t="s">
        <v>38</v>
      </c>
      <c r="D1" s="28" t="s">
        <v>39</v>
      </c>
      <c r="E1" s="28" t="s">
        <v>40</v>
      </c>
      <c r="F1" s="28" t="s">
        <v>41</v>
      </c>
      <c r="G1" s="28" t="s">
        <v>42</v>
      </c>
      <c r="H1" s="28" t="s">
        <v>43</v>
      </c>
      <c r="I1" s="28" t="s">
        <v>44</v>
      </c>
      <c r="J1" s="28" t="s">
        <v>45</v>
      </c>
      <c r="K1" s="28" t="s">
        <v>46</v>
      </c>
      <c r="L1" s="28" t="s">
        <v>47</v>
      </c>
      <c r="M1" s="28" t="s">
        <v>48</v>
      </c>
      <c r="N1" s="28" t="s">
        <v>49</v>
      </c>
    </row>
    <row r="2" customFormat="false" ht="23.85" hidden="false" customHeight="false" outlineLevel="0" collapsed="false">
      <c r="A2" s="29" t="s">
        <v>98</v>
      </c>
      <c r="B2" s="30" t="s">
        <v>99</v>
      </c>
      <c r="C2" s="30" t="s">
        <v>100</v>
      </c>
      <c r="D2" s="30"/>
      <c r="E2" s="30" t="s">
        <v>50</v>
      </c>
      <c r="F2" s="30" t="s">
        <v>101</v>
      </c>
      <c r="G2" s="31"/>
      <c r="H2" s="31"/>
      <c r="I2" s="32" t="str">
        <f aca="true">IF(OR(A2="",H2=""),"",H2-TODAY())</f>
        <v/>
      </c>
      <c r="J2" s="33" t="str">
        <f aca="true">IF(A2="","",IF(H2="","NO DATE",IF(H2&lt;TODAY(),"EXPIRED",IF(H2-TODAY()&lt;=30,"30 DAYS",IF(H2-TODAY()&lt;=60,"60 DAYS",IF(H2-TODAY()&lt;=90,"90 DAYS",IF(K2="","NO EVIDENCE",IF(N2="","UNCHECKED","CURRENT"))))))))</f>
        <v>NO DATE</v>
      </c>
      <c r="K2" s="29"/>
      <c r="L2" s="30" t="s">
        <v>82</v>
      </c>
      <c r="M2" s="29" t="s">
        <v>102</v>
      </c>
      <c r="N2" s="30"/>
    </row>
    <row r="3" customFormat="false" ht="15" hidden="false" customHeight="false" outlineLevel="0" collapsed="false">
      <c r="A3" s="29"/>
      <c r="B3" s="30"/>
      <c r="C3" s="30"/>
      <c r="D3" s="30"/>
      <c r="E3" s="30"/>
      <c r="F3" s="30"/>
      <c r="G3" s="31"/>
      <c r="H3" s="31"/>
      <c r="I3" s="32" t="str">
        <f aca="true">IF(OR(A3="",H3=""),"",H3-TODAY())</f>
        <v/>
      </c>
      <c r="J3" s="33" t="str">
        <f aca="true">IF(A3="","",IF(H3="","NO DATE",IF(H3&lt;TODAY(),"EXPIRED",IF(H3-TODAY()&lt;=30,"30 DAYS",IF(H3-TODAY()&lt;=60,"60 DAYS",IF(H3-TODAY()&lt;=90,"90 DAYS",IF(K3="","NO EVIDENCE",IF(N3="","UNCHECKED","CURRENT"))))))))</f>
        <v/>
      </c>
      <c r="K3" s="29"/>
      <c r="L3" s="30"/>
      <c r="M3" s="29"/>
      <c r="N3" s="30"/>
    </row>
    <row r="4" customFormat="false" ht="15" hidden="false" customHeight="false" outlineLevel="0" collapsed="false">
      <c r="A4" s="29"/>
      <c r="B4" s="30"/>
      <c r="C4" s="30"/>
      <c r="D4" s="30"/>
      <c r="E4" s="30"/>
      <c r="F4" s="30"/>
      <c r="G4" s="31"/>
      <c r="H4" s="31"/>
      <c r="I4" s="32" t="str">
        <f aca="true">IF(OR(A4="",H4=""),"",H4-TODAY())</f>
        <v/>
      </c>
      <c r="J4" s="33" t="str">
        <f aca="true">IF(A4="","",IF(H4="","NO DATE",IF(H4&lt;TODAY(),"EXPIRED",IF(H4-TODAY()&lt;=30,"30 DAYS",IF(H4-TODAY()&lt;=60,"60 DAYS",IF(H4-TODAY()&lt;=90,"90 DAYS",IF(K4="","NO EVIDENCE",IF(N4="","UNCHECKED","CURRENT"))))))))</f>
        <v/>
      </c>
      <c r="K4" s="29"/>
      <c r="L4" s="30"/>
      <c r="M4" s="29"/>
      <c r="N4" s="30"/>
    </row>
    <row r="5" customFormat="false" ht="15" hidden="false" customHeight="false" outlineLevel="0" collapsed="false">
      <c r="A5" s="29"/>
      <c r="B5" s="30"/>
      <c r="C5" s="30"/>
      <c r="D5" s="30"/>
      <c r="E5" s="30"/>
      <c r="F5" s="30"/>
      <c r="G5" s="31"/>
      <c r="H5" s="31"/>
      <c r="I5" s="32" t="str">
        <f aca="true">IF(OR(A5="",H5=""),"",H5-TODAY())</f>
        <v/>
      </c>
      <c r="J5" s="33" t="str">
        <f aca="true">IF(A5="","",IF(H5="","NO DATE",IF(H5&lt;TODAY(),"EXPIRED",IF(H5-TODAY()&lt;=30,"30 DAYS",IF(H5-TODAY()&lt;=60,"60 DAYS",IF(H5-TODAY()&lt;=90,"90 DAYS",IF(K5="","NO EVIDENCE",IF(N5="","UNCHECKED","CURRENT"))))))))</f>
        <v/>
      </c>
      <c r="K5" s="29"/>
      <c r="L5" s="30"/>
      <c r="M5" s="29"/>
      <c r="N5" s="30"/>
    </row>
    <row r="6" customFormat="false" ht="15" hidden="false" customHeight="false" outlineLevel="0" collapsed="false">
      <c r="A6" s="29"/>
      <c r="B6" s="30"/>
      <c r="C6" s="30"/>
      <c r="D6" s="30"/>
      <c r="E6" s="30"/>
      <c r="F6" s="30"/>
      <c r="G6" s="31"/>
      <c r="H6" s="31"/>
      <c r="I6" s="32" t="str">
        <f aca="true">IF(OR(A6="",H6=""),"",H6-TODAY())</f>
        <v/>
      </c>
      <c r="J6" s="33" t="str">
        <f aca="true">IF(A6="","",IF(H6="","NO DATE",IF(H6&lt;TODAY(),"EXPIRED",IF(H6-TODAY()&lt;=30,"30 DAYS",IF(H6-TODAY()&lt;=60,"60 DAYS",IF(H6-TODAY()&lt;=90,"90 DAYS",IF(K6="","NO EVIDENCE",IF(N6="","UNCHECKED","CURRENT"))))))))</f>
        <v/>
      </c>
      <c r="K6" s="29"/>
      <c r="L6" s="30"/>
      <c r="M6" s="29"/>
      <c r="N6" s="30"/>
    </row>
    <row r="7" customFormat="false" ht="15" hidden="false" customHeight="false" outlineLevel="0" collapsed="false">
      <c r="A7" s="29"/>
      <c r="B7" s="30"/>
      <c r="C7" s="30"/>
      <c r="D7" s="30"/>
      <c r="E7" s="30"/>
      <c r="F7" s="30"/>
      <c r="G7" s="31"/>
      <c r="H7" s="31"/>
      <c r="I7" s="32" t="str">
        <f aca="true">IF(OR(A7="",H7=""),"",H7-TODAY())</f>
        <v/>
      </c>
      <c r="J7" s="33" t="str">
        <f aca="true">IF(A7="","",IF(H7="","NO DATE",IF(H7&lt;TODAY(),"EXPIRED",IF(H7-TODAY()&lt;=30,"30 DAYS",IF(H7-TODAY()&lt;=60,"60 DAYS",IF(H7-TODAY()&lt;=90,"90 DAYS",IF(K7="","NO EVIDENCE",IF(N7="","UNCHECKED","CURRENT"))))))))</f>
        <v/>
      </c>
      <c r="K7" s="29"/>
      <c r="L7" s="30"/>
      <c r="M7" s="29"/>
      <c r="N7" s="30"/>
    </row>
    <row r="8" customFormat="false" ht="15" hidden="false" customHeight="false" outlineLevel="0" collapsed="false">
      <c r="A8" s="29"/>
      <c r="B8" s="30"/>
      <c r="C8" s="30"/>
      <c r="D8" s="30"/>
      <c r="E8" s="30"/>
      <c r="F8" s="30"/>
      <c r="G8" s="31"/>
      <c r="H8" s="31"/>
      <c r="I8" s="32" t="str">
        <f aca="true">IF(OR(A8="",H8=""),"",H8-TODAY())</f>
        <v/>
      </c>
      <c r="J8" s="33" t="str">
        <f aca="true">IF(A8="","",IF(H8="","NO DATE",IF(H8&lt;TODAY(),"EXPIRED",IF(H8-TODAY()&lt;=30,"30 DAYS",IF(H8-TODAY()&lt;=60,"60 DAYS",IF(H8-TODAY()&lt;=90,"90 DAYS",IF(K8="","NO EVIDENCE",IF(N8="","UNCHECKED","CURRENT"))))))))</f>
        <v/>
      </c>
      <c r="K8" s="29"/>
      <c r="L8" s="30"/>
      <c r="M8" s="29"/>
      <c r="N8" s="30"/>
    </row>
    <row r="9" customFormat="false" ht="15" hidden="false" customHeight="false" outlineLevel="0" collapsed="false">
      <c r="A9" s="29"/>
      <c r="B9" s="30"/>
      <c r="C9" s="30"/>
      <c r="D9" s="30"/>
      <c r="E9" s="30"/>
      <c r="F9" s="30"/>
      <c r="G9" s="31"/>
      <c r="H9" s="31"/>
      <c r="I9" s="32" t="str">
        <f aca="true">IF(OR(A9="",H9=""),"",H9-TODAY())</f>
        <v/>
      </c>
      <c r="J9" s="33" t="str">
        <f aca="true">IF(A9="","",IF(H9="","NO DATE",IF(H9&lt;TODAY(),"EXPIRED",IF(H9-TODAY()&lt;=30,"30 DAYS",IF(H9-TODAY()&lt;=60,"60 DAYS",IF(H9-TODAY()&lt;=90,"90 DAYS",IF(K9="","NO EVIDENCE",IF(N9="","UNCHECKED","CURRENT"))))))))</f>
        <v/>
      </c>
      <c r="K9" s="29"/>
      <c r="L9" s="30"/>
      <c r="M9" s="29"/>
      <c r="N9" s="30"/>
    </row>
    <row r="10" customFormat="false" ht="15" hidden="false" customHeight="false" outlineLevel="0" collapsed="false">
      <c r="A10" s="29"/>
      <c r="B10" s="30"/>
      <c r="C10" s="30"/>
      <c r="D10" s="30"/>
      <c r="E10" s="30"/>
      <c r="F10" s="30"/>
      <c r="G10" s="31"/>
      <c r="H10" s="31"/>
      <c r="I10" s="32" t="str">
        <f aca="true">IF(OR(A10="",H10=""),"",H10-TODAY())</f>
        <v/>
      </c>
      <c r="J10" s="33" t="str">
        <f aca="true">IF(A10="","",IF(H10="","NO DATE",IF(H10&lt;TODAY(),"EXPIRED",IF(H10-TODAY()&lt;=30,"30 DAYS",IF(H10-TODAY()&lt;=60,"60 DAYS",IF(H10-TODAY()&lt;=90,"90 DAYS",IF(K10="","NO EVIDENCE",IF(N10="","UNCHECKED","CURRENT"))))))))</f>
        <v/>
      </c>
      <c r="K10" s="29"/>
      <c r="L10" s="30"/>
      <c r="M10" s="29"/>
      <c r="N10" s="30"/>
    </row>
    <row r="11" customFormat="false" ht="15" hidden="false" customHeight="false" outlineLevel="0" collapsed="false">
      <c r="A11" s="29"/>
      <c r="B11" s="30"/>
      <c r="C11" s="30"/>
      <c r="D11" s="30"/>
      <c r="E11" s="30"/>
      <c r="F11" s="30"/>
      <c r="G11" s="31"/>
      <c r="H11" s="31"/>
      <c r="I11" s="32" t="str">
        <f aca="true">IF(OR(A11="",H11=""),"",H11-TODAY())</f>
        <v/>
      </c>
      <c r="J11" s="33" t="str">
        <f aca="true">IF(A11="","",IF(H11="","NO DATE",IF(H11&lt;TODAY(),"EXPIRED",IF(H11-TODAY()&lt;=30,"30 DAYS",IF(H11-TODAY()&lt;=60,"60 DAYS",IF(H11-TODAY()&lt;=90,"90 DAYS",IF(K11="","NO EVIDENCE",IF(N11="","UNCHECKED","CURRENT"))))))))</f>
        <v/>
      </c>
      <c r="K11" s="29"/>
      <c r="L11" s="30"/>
      <c r="M11" s="29"/>
      <c r="N11" s="30"/>
    </row>
    <row r="12" customFormat="false" ht="15" hidden="false" customHeight="false" outlineLevel="0" collapsed="false">
      <c r="A12" s="29"/>
      <c r="B12" s="30"/>
      <c r="C12" s="30"/>
      <c r="D12" s="30"/>
      <c r="E12" s="30"/>
      <c r="F12" s="30"/>
      <c r="G12" s="31"/>
      <c r="H12" s="31"/>
      <c r="I12" s="32" t="str">
        <f aca="true">IF(OR(A12="",H12=""),"",H12-TODAY())</f>
        <v/>
      </c>
      <c r="J12" s="33" t="str">
        <f aca="true">IF(A12="","",IF(H12="","NO DATE",IF(H12&lt;TODAY(),"EXPIRED",IF(H12-TODAY()&lt;=30,"30 DAYS",IF(H12-TODAY()&lt;=60,"60 DAYS",IF(H12-TODAY()&lt;=90,"90 DAYS",IF(K12="","NO EVIDENCE",IF(N12="","UNCHECKED","CURRENT"))))))))</f>
        <v/>
      </c>
      <c r="K12" s="29"/>
      <c r="L12" s="30"/>
      <c r="M12" s="29"/>
      <c r="N12" s="30"/>
    </row>
    <row r="13" customFormat="false" ht="15" hidden="false" customHeight="false" outlineLevel="0" collapsed="false">
      <c r="A13" s="29"/>
      <c r="B13" s="30"/>
      <c r="C13" s="30"/>
      <c r="D13" s="30"/>
      <c r="E13" s="30"/>
      <c r="F13" s="30"/>
      <c r="G13" s="31"/>
      <c r="H13" s="31"/>
      <c r="I13" s="32" t="str">
        <f aca="true">IF(OR(A13="",H13=""),"",H13-TODAY())</f>
        <v/>
      </c>
      <c r="J13" s="33" t="str">
        <f aca="true">IF(A13="","",IF(H13="","NO DATE",IF(H13&lt;TODAY(),"EXPIRED",IF(H13-TODAY()&lt;=30,"30 DAYS",IF(H13-TODAY()&lt;=60,"60 DAYS",IF(H13-TODAY()&lt;=90,"90 DAYS",IF(K13="","NO EVIDENCE",IF(N13="","UNCHECKED","CURRENT"))))))))</f>
        <v/>
      </c>
      <c r="K13" s="29"/>
      <c r="L13" s="30"/>
      <c r="M13" s="29"/>
      <c r="N13" s="30"/>
    </row>
    <row r="14" customFormat="false" ht="15" hidden="false" customHeight="false" outlineLevel="0" collapsed="false">
      <c r="A14" s="29"/>
      <c r="B14" s="30"/>
      <c r="C14" s="30"/>
      <c r="D14" s="30"/>
      <c r="E14" s="30"/>
      <c r="F14" s="30"/>
      <c r="G14" s="31"/>
      <c r="H14" s="31"/>
      <c r="I14" s="32" t="str">
        <f aca="true">IF(OR(A14="",H14=""),"",H14-TODAY())</f>
        <v/>
      </c>
      <c r="J14" s="33" t="str">
        <f aca="true">IF(A14="","",IF(H14="","NO DATE",IF(H14&lt;TODAY(),"EXPIRED",IF(H14-TODAY()&lt;=30,"30 DAYS",IF(H14-TODAY()&lt;=60,"60 DAYS",IF(H14-TODAY()&lt;=90,"90 DAYS",IF(K14="","NO EVIDENCE",IF(N14="","UNCHECKED","CURRENT"))))))))</f>
        <v/>
      </c>
      <c r="K14" s="29"/>
      <c r="L14" s="30"/>
      <c r="M14" s="29"/>
      <c r="N14" s="30"/>
    </row>
    <row r="15" customFormat="false" ht="15" hidden="false" customHeight="false" outlineLevel="0" collapsed="false">
      <c r="A15" s="29"/>
      <c r="B15" s="30"/>
      <c r="C15" s="30"/>
      <c r="D15" s="30"/>
      <c r="E15" s="30"/>
      <c r="F15" s="30"/>
      <c r="G15" s="31"/>
      <c r="H15" s="31"/>
      <c r="I15" s="32" t="str">
        <f aca="true">IF(OR(A15="",H15=""),"",H15-TODAY())</f>
        <v/>
      </c>
      <c r="J15" s="33" t="str">
        <f aca="true">IF(A15="","",IF(H15="","NO DATE",IF(H15&lt;TODAY(),"EXPIRED",IF(H15-TODAY()&lt;=30,"30 DAYS",IF(H15-TODAY()&lt;=60,"60 DAYS",IF(H15-TODAY()&lt;=90,"90 DAYS",IF(K15="","NO EVIDENCE",IF(N15="","UNCHECKED","CURRENT"))))))))</f>
        <v/>
      </c>
      <c r="K15" s="29"/>
      <c r="L15" s="30"/>
      <c r="M15" s="29"/>
      <c r="N15" s="30"/>
    </row>
    <row r="16" customFormat="false" ht="15" hidden="false" customHeight="false" outlineLevel="0" collapsed="false">
      <c r="A16" s="29"/>
      <c r="B16" s="30"/>
      <c r="C16" s="30"/>
      <c r="D16" s="30"/>
      <c r="E16" s="30"/>
      <c r="F16" s="30"/>
      <c r="G16" s="31"/>
      <c r="H16" s="31"/>
      <c r="I16" s="32" t="str">
        <f aca="true">IF(OR(A16="",H16=""),"",H16-TODAY())</f>
        <v/>
      </c>
      <c r="J16" s="33" t="str">
        <f aca="true">IF(A16="","",IF(H16="","NO DATE",IF(H16&lt;TODAY(),"EXPIRED",IF(H16-TODAY()&lt;=30,"30 DAYS",IF(H16-TODAY()&lt;=60,"60 DAYS",IF(H16-TODAY()&lt;=90,"90 DAYS",IF(K16="","NO EVIDENCE",IF(N16="","UNCHECKED","CURRENT"))))))))</f>
        <v/>
      </c>
      <c r="K16" s="29"/>
      <c r="L16" s="30"/>
      <c r="M16" s="29"/>
      <c r="N16" s="30"/>
    </row>
    <row r="17" customFormat="false" ht="15" hidden="false" customHeight="false" outlineLevel="0" collapsed="false">
      <c r="A17" s="29"/>
      <c r="B17" s="30"/>
      <c r="C17" s="30"/>
      <c r="D17" s="30"/>
      <c r="E17" s="30"/>
      <c r="F17" s="30"/>
      <c r="G17" s="31"/>
      <c r="H17" s="31"/>
      <c r="I17" s="32" t="str">
        <f aca="true">IF(OR(A17="",H17=""),"",H17-TODAY())</f>
        <v/>
      </c>
      <c r="J17" s="33" t="str">
        <f aca="true">IF(A17="","",IF(H17="","NO DATE",IF(H17&lt;TODAY(),"EXPIRED",IF(H17-TODAY()&lt;=30,"30 DAYS",IF(H17-TODAY()&lt;=60,"60 DAYS",IF(H17-TODAY()&lt;=90,"90 DAYS",IF(K17="","NO EVIDENCE",IF(N17="","UNCHECKED","CURRENT"))))))))</f>
        <v/>
      </c>
      <c r="K17" s="29"/>
      <c r="L17" s="30"/>
      <c r="M17" s="29"/>
      <c r="N17" s="30"/>
    </row>
    <row r="18" customFormat="false" ht="15" hidden="false" customHeight="false" outlineLevel="0" collapsed="false">
      <c r="A18" s="29"/>
      <c r="B18" s="30"/>
      <c r="C18" s="30"/>
      <c r="D18" s="30"/>
      <c r="E18" s="30"/>
      <c r="F18" s="30"/>
      <c r="G18" s="31"/>
      <c r="H18" s="31"/>
      <c r="I18" s="32" t="str">
        <f aca="true">IF(OR(A18="",H18=""),"",H18-TODAY())</f>
        <v/>
      </c>
      <c r="J18" s="33" t="str">
        <f aca="true">IF(A18="","",IF(H18="","NO DATE",IF(H18&lt;TODAY(),"EXPIRED",IF(H18-TODAY()&lt;=30,"30 DAYS",IF(H18-TODAY()&lt;=60,"60 DAYS",IF(H18-TODAY()&lt;=90,"90 DAYS",IF(K18="","NO EVIDENCE",IF(N18="","UNCHECKED","CURRENT"))))))))</f>
        <v/>
      </c>
      <c r="K18" s="29"/>
      <c r="L18" s="30"/>
      <c r="M18" s="29"/>
      <c r="N18" s="30"/>
    </row>
    <row r="19" customFormat="false" ht="15" hidden="false" customHeight="false" outlineLevel="0" collapsed="false">
      <c r="A19" s="29"/>
      <c r="B19" s="30"/>
      <c r="C19" s="30"/>
      <c r="D19" s="30"/>
      <c r="E19" s="30"/>
      <c r="F19" s="30"/>
      <c r="G19" s="31"/>
      <c r="H19" s="31"/>
      <c r="I19" s="32" t="str">
        <f aca="true">IF(OR(A19="",H19=""),"",H19-TODAY())</f>
        <v/>
      </c>
      <c r="J19" s="33" t="str">
        <f aca="true">IF(A19="","",IF(H19="","NO DATE",IF(H19&lt;TODAY(),"EXPIRED",IF(H19-TODAY()&lt;=30,"30 DAYS",IF(H19-TODAY()&lt;=60,"60 DAYS",IF(H19-TODAY()&lt;=90,"90 DAYS",IF(K19="","NO EVIDENCE",IF(N19="","UNCHECKED","CURRENT"))))))))</f>
        <v/>
      </c>
      <c r="K19" s="29"/>
      <c r="L19" s="30"/>
      <c r="M19" s="29"/>
      <c r="N19" s="30"/>
    </row>
    <row r="20" customFormat="false" ht="15" hidden="false" customHeight="false" outlineLevel="0" collapsed="false">
      <c r="A20" s="29"/>
      <c r="B20" s="30"/>
      <c r="C20" s="30"/>
      <c r="D20" s="30"/>
      <c r="E20" s="30"/>
      <c r="F20" s="30"/>
      <c r="G20" s="31"/>
      <c r="H20" s="31"/>
      <c r="I20" s="32" t="str">
        <f aca="true">IF(OR(A20="",H20=""),"",H20-TODAY())</f>
        <v/>
      </c>
      <c r="J20" s="33" t="str">
        <f aca="true">IF(A20="","",IF(H20="","NO DATE",IF(H20&lt;TODAY(),"EXPIRED",IF(H20-TODAY()&lt;=30,"30 DAYS",IF(H20-TODAY()&lt;=60,"60 DAYS",IF(H20-TODAY()&lt;=90,"90 DAYS",IF(K20="","NO EVIDENCE",IF(N20="","UNCHECKED","CURRENT"))))))))</f>
        <v/>
      </c>
      <c r="K20" s="29"/>
      <c r="L20" s="30"/>
      <c r="M20" s="29"/>
      <c r="N20" s="30"/>
    </row>
    <row r="21" customFormat="false" ht="15" hidden="false" customHeight="false" outlineLevel="0" collapsed="false">
      <c r="A21" s="29"/>
      <c r="B21" s="30"/>
      <c r="C21" s="30"/>
      <c r="D21" s="30"/>
      <c r="E21" s="30"/>
      <c r="F21" s="30"/>
      <c r="G21" s="31"/>
      <c r="H21" s="31"/>
      <c r="I21" s="32" t="str">
        <f aca="true">IF(OR(A21="",H21=""),"",H21-TODAY())</f>
        <v/>
      </c>
      <c r="J21" s="33" t="str">
        <f aca="true">IF(A21="","",IF(H21="","NO DATE",IF(H21&lt;TODAY(),"EXPIRED",IF(H21-TODAY()&lt;=30,"30 DAYS",IF(H21-TODAY()&lt;=60,"60 DAYS",IF(H21-TODAY()&lt;=90,"90 DAYS",IF(K21="","NO EVIDENCE",IF(N21="","UNCHECKED","CURRENT"))))))))</f>
        <v/>
      </c>
      <c r="K21" s="29"/>
      <c r="L21" s="30"/>
      <c r="M21" s="29"/>
      <c r="N21" s="30"/>
    </row>
    <row r="22" customFormat="false" ht="15" hidden="false" customHeight="false" outlineLevel="0" collapsed="false">
      <c r="A22" s="29"/>
      <c r="B22" s="30"/>
      <c r="C22" s="30"/>
      <c r="D22" s="30"/>
      <c r="E22" s="30"/>
      <c r="F22" s="30"/>
      <c r="G22" s="31"/>
      <c r="H22" s="31"/>
      <c r="I22" s="32" t="str">
        <f aca="true">IF(OR(A22="",H22=""),"",H22-TODAY())</f>
        <v/>
      </c>
      <c r="J22" s="33" t="str">
        <f aca="true">IF(A22="","",IF(H22="","NO DATE",IF(H22&lt;TODAY(),"EXPIRED",IF(H22-TODAY()&lt;=30,"30 DAYS",IF(H22-TODAY()&lt;=60,"60 DAYS",IF(H22-TODAY()&lt;=90,"90 DAYS",IF(K22="","NO EVIDENCE",IF(N22="","UNCHECKED","CURRENT"))))))))</f>
        <v/>
      </c>
      <c r="K22" s="29"/>
      <c r="L22" s="30"/>
      <c r="M22" s="29"/>
      <c r="N22" s="30"/>
    </row>
    <row r="23" customFormat="false" ht="15" hidden="false" customHeight="false" outlineLevel="0" collapsed="false">
      <c r="A23" s="29"/>
      <c r="B23" s="30"/>
      <c r="C23" s="30"/>
      <c r="D23" s="30"/>
      <c r="E23" s="30"/>
      <c r="F23" s="30"/>
      <c r="G23" s="31"/>
      <c r="H23" s="31"/>
      <c r="I23" s="32" t="str">
        <f aca="true">IF(OR(A23="",H23=""),"",H23-TODAY())</f>
        <v/>
      </c>
      <c r="J23" s="33" t="str">
        <f aca="true">IF(A23="","",IF(H23="","NO DATE",IF(H23&lt;TODAY(),"EXPIRED",IF(H23-TODAY()&lt;=30,"30 DAYS",IF(H23-TODAY()&lt;=60,"60 DAYS",IF(H23-TODAY()&lt;=90,"90 DAYS",IF(K23="","NO EVIDENCE",IF(N23="","UNCHECKED","CURRENT"))))))))</f>
        <v/>
      </c>
      <c r="K23" s="29"/>
      <c r="L23" s="30"/>
      <c r="M23" s="29"/>
      <c r="N23" s="30"/>
    </row>
    <row r="24" customFormat="false" ht="15" hidden="false" customHeight="false" outlineLevel="0" collapsed="false">
      <c r="A24" s="29"/>
      <c r="B24" s="30"/>
      <c r="C24" s="30"/>
      <c r="D24" s="30"/>
      <c r="E24" s="30"/>
      <c r="F24" s="30"/>
      <c r="G24" s="31"/>
      <c r="H24" s="31"/>
      <c r="I24" s="32" t="str">
        <f aca="true">IF(OR(A24="",H24=""),"",H24-TODAY())</f>
        <v/>
      </c>
      <c r="J24" s="33" t="str">
        <f aca="true">IF(A24="","",IF(H24="","NO DATE",IF(H24&lt;TODAY(),"EXPIRED",IF(H24-TODAY()&lt;=30,"30 DAYS",IF(H24-TODAY()&lt;=60,"60 DAYS",IF(H24-TODAY()&lt;=90,"90 DAYS",IF(K24="","NO EVIDENCE",IF(N24="","UNCHECKED","CURRENT"))))))))</f>
        <v/>
      </c>
      <c r="K24" s="29"/>
      <c r="L24" s="30"/>
      <c r="M24" s="29"/>
      <c r="N24" s="30"/>
    </row>
    <row r="25" customFormat="false" ht="15" hidden="false" customHeight="false" outlineLevel="0" collapsed="false">
      <c r="A25" s="29"/>
      <c r="B25" s="30"/>
      <c r="C25" s="30"/>
      <c r="D25" s="30"/>
      <c r="E25" s="30"/>
      <c r="F25" s="30"/>
      <c r="G25" s="31"/>
      <c r="H25" s="31"/>
      <c r="I25" s="32" t="str">
        <f aca="true">IF(OR(A25="",H25=""),"",H25-TODAY())</f>
        <v/>
      </c>
      <c r="J25" s="33" t="str">
        <f aca="true">IF(A25="","",IF(H25="","NO DATE",IF(H25&lt;TODAY(),"EXPIRED",IF(H25-TODAY()&lt;=30,"30 DAYS",IF(H25-TODAY()&lt;=60,"60 DAYS",IF(H25-TODAY()&lt;=90,"90 DAYS",IF(K25="","NO EVIDENCE",IF(N25="","UNCHECKED","CURRENT"))))))))</f>
        <v/>
      </c>
      <c r="K25" s="29"/>
      <c r="L25" s="30"/>
      <c r="M25" s="29"/>
      <c r="N25" s="30"/>
    </row>
    <row r="26" customFormat="false" ht="15" hidden="false" customHeight="false" outlineLevel="0" collapsed="false">
      <c r="A26" s="29"/>
      <c r="B26" s="30"/>
      <c r="C26" s="30"/>
      <c r="D26" s="30"/>
      <c r="E26" s="30"/>
      <c r="F26" s="30"/>
      <c r="G26" s="31"/>
      <c r="H26" s="31"/>
      <c r="I26" s="32" t="str">
        <f aca="true">IF(OR(A26="",H26=""),"",H26-TODAY())</f>
        <v/>
      </c>
      <c r="J26" s="33" t="str">
        <f aca="true">IF(A26="","",IF(H26="","NO DATE",IF(H26&lt;TODAY(),"EXPIRED",IF(H26-TODAY()&lt;=30,"30 DAYS",IF(H26-TODAY()&lt;=60,"60 DAYS",IF(H26-TODAY()&lt;=90,"90 DAYS",IF(K26="","NO EVIDENCE",IF(N26="","UNCHECKED","CURRENT"))))))))</f>
        <v/>
      </c>
      <c r="K26" s="29"/>
      <c r="L26" s="30"/>
      <c r="M26" s="29"/>
      <c r="N26" s="30"/>
    </row>
    <row r="27" customFormat="false" ht="15" hidden="false" customHeight="false" outlineLevel="0" collapsed="false">
      <c r="A27" s="29"/>
      <c r="B27" s="30"/>
      <c r="C27" s="30"/>
      <c r="D27" s="30"/>
      <c r="E27" s="30"/>
      <c r="F27" s="30"/>
      <c r="G27" s="31"/>
      <c r="H27" s="31"/>
      <c r="I27" s="32" t="str">
        <f aca="true">IF(OR(A27="",H27=""),"",H27-TODAY())</f>
        <v/>
      </c>
      <c r="J27" s="33" t="str">
        <f aca="true">IF(A27="","",IF(H27="","NO DATE",IF(H27&lt;TODAY(),"EXPIRED",IF(H27-TODAY()&lt;=30,"30 DAYS",IF(H27-TODAY()&lt;=60,"60 DAYS",IF(H27-TODAY()&lt;=90,"90 DAYS",IF(K27="","NO EVIDENCE",IF(N27="","UNCHECKED","CURRENT"))))))))</f>
        <v/>
      </c>
      <c r="K27" s="29"/>
      <c r="L27" s="30"/>
      <c r="M27" s="29"/>
      <c r="N27" s="30"/>
    </row>
    <row r="28" customFormat="false" ht="15" hidden="false" customHeight="false" outlineLevel="0" collapsed="false">
      <c r="A28" s="29"/>
      <c r="B28" s="30"/>
      <c r="C28" s="30"/>
      <c r="D28" s="30"/>
      <c r="E28" s="30"/>
      <c r="F28" s="30"/>
      <c r="G28" s="31"/>
      <c r="H28" s="31"/>
      <c r="I28" s="32" t="str">
        <f aca="true">IF(OR(A28="",H28=""),"",H28-TODAY())</f>
        <v/>
      </c>
      <c r="J28" s="33" t="str">
        <f aca="true">IF(A28="","",IF(H28="","NO DATE",IF(H28&lt;TODAY(),"EXPIRED",IF(H28-TODAY()&lt;=30,"30 DAYS",IF(H28-TODAY()&lt;=60,"60 DAYS",IF(H28-TODAY()&lt;=90,"90 DAYS",IF(K28="","NO EVIDENCE",IF(N28="","UNCHECKED","CURRENT"))))))))</f>
        <v/>
      </c>
      <c r="K28" s="29"/>
      <c r="L28" s="30"/>
      <c r="M28" s="29"/>
      <c r="N28" s="30"/>
    </row>
    <row r="29" customFormat="false" ht="15" hidden="false" customHeight="false" outlineLevel="0" collapsed="false">
      <c r="A29" s="29"/>
      <c r="B29" s="30"/>
      <c r="C29" s="30"/>
      <c r="D29" s="30"/>
      <c r="E29" s="30"/>
      <c r="F29" s="30"/>
      <c r="G29" s="31"/>
      <c r="H29" s="31"/>
      <c r="I29" s="32" t="str">
        <f aca="true">IF(OR(A29="",H29=""),"",H29-TODAY())</f>
        <v/>
      </c>
      <c r="J29" s="33" t="str">
        <f aca="true">IF(A29="","",IF(H29="","NO DATE",IF(H29&lt;TODAY(),"EXPIRED",IF(H29-TODAY()&lt;=30,"30 DAYS",IF(H29-TODAY()&lt;=60,"60 DAYS",IF(H29-TODAY()&lt;=90,"90 DAYS",IF(K29="","NO EVIDENCE",IF(N29="","UNCHECKED","CURRENT"))))))))</f>
        <v/>
      </c>
      <c r="K29" s="29"/>
      <c r="L29" s="30"/>
      <c r="M29" s="29"/>
      <c r="N29" s="30"/>
    </row>
    <row r="30" customFormat="false" ht="15" hidden="false" customHeight="false" outlineLevel="0" collapsed="false">
      <c r="A30" s="29"/>
      <c r="B30" s="30"/>
      <c r="C30" s="30"/>
      <c r="D30" s="30"/>
      <c r="E30" s="30"/>
      <c r="F30" s="30"/>
      <c r="G30" s="31"/>
      <c r="H30" s="31"/>
      <c r="I30" s="32" t="str">
        <f aca="true">IF(OR(A30="",H30=""),"",H30-TODAY())</f>
        <v/>
      </c>
      <c r="J30" s="33" t="str">
        <f aca="true">IF(A30="","",IF(H30="","NO DATE",IF(H30&lt;TODAY(),"EXPIRED",IF(H30-TODAY()&lt;=30,"30 DAYS",IF(H30-TODAY()&lt;=60,"60 DAYS",IF(H30-TODAY()&lt;=90,"90 DAYS",IF(K30="","NO EVIDENCE",IF(N30="","UNCHECKED","CURRENT"))))))))</f>
        <v/>
      </c>
      <c r="K30" s="29"/>
      <c r="L30" s="30"/>
      <c r="M30" s="29"/>
      <c r="N30" s="30"/>
    </row>
    <row r="31" customFormat="false" ht="15" hidden="false" customHeight="false" outlineLevel="0" collapsed="false">
      <c r="A31" s="29"/>
      <c r="B31" s="30"/>
      <c r="C31" s="30"/>
      <c r="D31" s="30"/>
      <c r="E31" s="30"/>
      <c r="F31" s="30"/>
      <c r="G31" s="31"/>
      <c r="H31" s="31"/>
      <c r="I31" s="32" t="str">
        <f aca="true">IF(OR(A31="",H31=""),"",H31-TODAY())</f>
        <v/>
      </c>
      <c r="J31" s="33" t="str">
        <f aca="true">IF(A31="","",IF(H31="","NO DATE",IF(H31&lt;TODAY(),"EXPIRED",IF(H31-TODAY()&lt;=30,"30 DAYS",IF(H31-TODAY()&lt;=60,"60 DAYS",IF(H31-TODAY()&lt;=90,"90 DAYS",IF(K31="","NO EVIDENCE",IF(N31="","UNCHECKED","CURRENT"))))))))</f>
        <v/>
      </c>
      <c r="K31" s="29"/>
      <c r="L31" s="30"/>
      <c r="M31" s="29"/>
      <c r="N31" s="30"/>
    </row>
    <row r="32" customFormat="false" ht="15" hidden="false" customHeight="false" outlineLevel="0" collapsed="false">
      <c r="A32" s="29"/>
      <c r="B32" s="30"/>
      <c r="C32" s="30"/>
      <c r="D32" s="30"/>
      <c r="E32" s="30"/>
      <c r="F32" s="30"/>
      <c r="G32" s="31"/>
      <c r="H32" s="31"/>
      <c r="I32" s="32" t="str">
        <f aca="true">IF(OR(A32="",H32=""),"",H32-TODAY())</f>
        <v/>
      </c>
      <c r="J32" s="33" t="str">
        <f aca="true">IF(A32="","",IF(H32="","NO DATE",IF(H32&lt;TODAY(),"EXPIRED",IF(H32-TODAY()&lt;=30,"30 DAYS",IF(H32-TODAY()&lt;=60,"60 DAYS",IF(H32-TODAY()&lt;=90,"90 DAYS",IF(K32="","NO EVIDENCE",IF(N32="","UNCHECKED","CURRENT"))))))))</f>
        <v/>
      </c>
      <c r="K32" s="29"/>
      <c r="L32" s="30"/>
      <c r="M32" s="29"/>
      <c r="N32" s="30"/>
    </row>
    <row r="33" customFormat="false" ht="15" hidden="false" customHeight="false" outlineLevel="0" collapsed="false">
      <c r="A33" s="29"/>
      <c r="B33" s="30"/>
      <c r="C33" s="30"/>
      <c r="D33" s="30"/>
      <c r="E33" s="30"/>
      <c r="F33" s="30"/>
      <c r="G33" s="31"/>
      <c r="H33" s="31"/>
      <c r="I33" s="32" t="str">
        <f aca="true">IF(OR(A33="",H33=""),"",H33-TODAY())</f>
        <v/>
      </c>
      <c r="J33" s="33" t="str">
        <f aca="true">IF(A33="","",IF(H33="","NO DATE",IF(H33&lt;TODAY(),"EXPIRED",IF(H33-TODAY()&lt;=30,"30 DAYS",IF(H33-TODAY()&lt;=60,"60 DAYS",IF(H33-TODAY()&lt;=90,"90 DAYS",IF(K33="","NO EVIDENCE",IF(N33="","UNCHECKED","CURRENT"))))))))</f>
        <v/>
      </c>
      <c r="K33" s="29"/>
      <c r="L33" s="30"/>
      <c r="M33" s="29"/>
      <c r="N33" s="30"/>
    </row>
    <row r="34" customFormat="false" ht="15" hidden="false" customHeight="false" outlineLevel="0" collapsed="false">
      <c r="A34" s="29"/>
      <c r="B34" s="30"/>
      <c r="C34" s="30"/>
      <c r="D34" s="30"/>
      <c r="E34" s="30"/>
      <c r="F34" s="30"/>
      <c r="G34" s="31"/>
      <c r="H34" s="31"/>
      <c r="I34" s="32" t="str">
        <f aca="true">IF(OR(A34="",H34=""),"",H34-TODAY())</f>
        <v/>
      </c>
      <c r="J34" s="33" t="str">
        <f aca="true">IF(A34="","",IF(H34="","NO DATE",IF(H34&lt;TODAY(),"EXPIRED",IF(H34-TODAY()&lt;=30,"30 DAYS",IF(H34-TODAY()&lt;=60,"60 DAYS",IF(H34-TODAY()&lt;=90,"90 DAYS",IF(K34="","NO EVIDENCE",IF(N34="","UNCHECKED","CURRENT"))))))))</f>
        <v/>
      </c>
      <c r="K34" s="29"/>
      <c r="L34" s="30"/>
      <c r="M34" s="29"/>
      <c r="N34" s="30"/>
    </row>
    <row r="35" customFormat="false" ht="15" hidden="false" customHeight="false" outlineLevel="0" collapsed="false">
      <c r="A35" s="29"/>
      <c r="B35" s="30"/>
      <c r="C35" s="30"/>
      <c r="D35" s="30"/>
      <c r="E35" s="30"/>
      <c r="F35" s="30"/>
      <c r="G35" s="31"/>
      <c r="H35" s="31"/>
      <c r="I35" s="32" t="str">
        <f aca="true">IF(OR(A35="",H35=""),"",H35-TODAY())</f>
        <v/>
      </c>
      <c r="J35" s="33" t="str">
        <f aca="true">IF(A35="","",IF(H35="","NO DATE",IF(H35&lt;TODAY(),"EXPIRED",IF(H35-TODAY()&lt;=30,"30 DAYS",IF(H35-TODAY()&lt;=60,"60 DAYS",IF(H35-TODAY()&lt;=90,"90 DAYS",IF(K35="","NO EVIDENCE",IF(N35="","UNCHECKED","CURRENT"))))))))</f>
        <v/>
      </c>
      <c r="K35" s="29"/>
      <c r="L35" s="30"/>
      <c r="M35" s="29"/>
      <c r="N35" s="30"/>
    </row>
    <row r="36" customFormat="false" ht="15" hidden="false" customHeight="false" outlineLevel="0" collapsed="false">
      <c r="A36" s="29"/>
      <c r="B36" s="30"/>
      <c r="C36" s="30"/>
      <c r="D36" s="30"/>
      <c r="E36" s="30"/>
      <c r="F36" s="30"/>
      <c r="G36" s="31"/>
      <c r="H36" s="31"/>
      <c r="I36" s="32" t="str">
        <f aca="true">IF(OR(A36="",H36=""),"",H36-TODAY())</f>
        <v/>
      </c>
      <c r="J36" s="33" t="str">
        <f aca="true">IF(A36="","",IF(H36="","NO DATE",IF(H36&lt;TODAY(),"EXPIRED",IF(H36-TODAY()&lt;=30,"30 DAYS",IF(H36-TODAY()&lt;=60,"60 DAYS",IF(H36-TODAY()&lt;=90,"90 DAYS",IF(K36="","NO EVIDENCE",IF(N36="","UNCHECKED","CURRENT"))))))))</f>
        <v/>
      </c>
      <c r="K36" s="29"/>
      <c r="L36" s="30"/>
      <c r="M36" s="29"/>
      <c r="N36" s="30"/>
    </row>
    <row r="37" customFormat="false" ht="15" hidden="false" customHeight="false" outlineLevel="0" collapsed="false">
      <c r="A37" s="29"/>
      <c r="B37" s="30"/>
      <c r="C37" s="30"/>
      <c r="D37" s="30"/>
      <c r="E37" s="30"/>
      <c r="F37" s="30"/>
      <c r="G37" s="31"/>
      <c r="H37" s="31"/>
      <c r="I37" s="32" t="str">
        <f aca="true">IF(OR(A37="",H37=""),"",H37-TODAY())</f>
        <v/>
      </c>
      <c r="J37" s="33" t="str">
        <f aca="true">IF(A37="","",IF(H37="","NO DATE",IF(H37&lt;TODAY(),"EXPIRED",IF(H37-TODAY()&lt;=30,"30 DAYS",IF(H37-TODAY()&lt;=60,"60 DAYS",IF(H37-TODAY()&lt;=90,"90 DAYS",IF(K37="","NO EVIDENCE",IF(N37="","UNCHECKED","CURRENT"))))))))</f>
        <v/>
      </c>
      <c r="K37" s="29"/>
      <c r="L37" s="30"/>
      <c r="M37" s="29"/>
      <c r="N37" s="30"/>
    </row>
    <row r="38" customFormat="false" ht="15" hidden="false" customHeight="false" outlineLevel="0" collapsed="false">
      <c r="A38" s="29"/>
      <c r="B38" s="30"/>
      <c r="C38" s="30"/>
      <c r="D38" s="30"/>
      <c r="E38" s="30"/>
      <c r="F38" s="30"/>
      <c r="G38" s="31"/>
      <c r="H38" s="31"/>
      <c r="I38" s="32" t="str">
        <f aca="true">IF(OR(A38="",H38=""),"",H38-TODAY())</f>
        <v/>
      </c>
      <c r="J38" s="33" t="str">
        <f aca="true">IF(A38="","",IF(H38="","NO DATE",IF(H38&lt;TODAY(),"EXPIRED",IF(H38-TODAY()&lt;=30,"30 DAYS",IF(H38-TODAY()&lt;=60,"60 DAYS",IF(H38-TODAY()&lt;=90,"90 DAYS",IF(K38="","NO EVIDENCE",IF(N38="","UNCHECKED","CURRENT"))))))))</f>
        <v/>
      </c>
      <c r="K38" s="29"/>
      <c r="L38" s="30"/>
      <c r="M38" s="29"/>
      <c r="N38" s="30"/>
    </row>
    <row r="39" customFormat="false" ht="15" hidden="false" customHeight="false" outlineLevel="0" collapsed="false">
      <c r="A39" s="29"/>
      <c r="B39" s="30"/>
      <c r="C39" s="30"/>
      <c r="D39" s="30"/>
      <c r="E39" s="30"/>
      <c r="F39" s="30"/>
      <c r="G39" s="31"/>
      <c r="H39" s="31"/>
      <c r="I39" s="32" t="str">
        <f aca="true">IF(OR(A39="",H39=""),"",H39-TODAY())</f>
        <v/>
      </c>
      <c r="J39" s="33" t="str">
        <f aca="true">IF(A39="","",IF(H39="","NO DATE",IF(H39&lt;TODAY(),"EXPIRED",IF(H39-TODAY()&lt;=30,"30 DAYS",IF(H39-TODAY()&lt;=60,"60 DAYS",IF(H39-TODAY()&lt;=90,"90 DAYS",IF(K39="","NO EVIDENCE",IF(N39="","UNCHECKED","CURRENT"))))))))</f>
        <v/>
      </c>
      <c r="K39" s="29"/>
      <c r="L39" s="30"/>
      <c r="M39" s="29"/>
      <c r="N39" s="30"/>
    </row>
    <row r="40" customFormat="false" ht="15" hidden="false" customHeight="false" outlineLevel="0" collapsed="false">
      <c r="A40" s="29"/>
      <c r="B40" s="30"/>
      <c r="C40" s="30"/>
      <c r="D40" s="30"/>
      <c r="E40" s="30"/>
      <c r="F40" s="30"/>
      <c r="G40" s="31"/>
      <c r="H40" s="31"/>
      <c r="I40" s="32" t="str">
        <f aca="true">IF(OR(A40="",H40=""),"",H40-TODAY())</f>
        <v/>
      </c>
      <c r="J40" s="33" t="str">
        <f aca="true">IF(A40="","",IF(H40="","NO DATE",IF(H40&lt;TODAY(),"EXPIRED",IF(H40-TODAY()&lt;=30,"30 DAYS",IF(H40-TODAY()&lt;=60,"60 DAYS",IF(H40-TODAY()&lt;=90,"90 DAYS",IF(K40="","NO EVIDENCE",IF(N40="","UNCHECKED","CURRENT"))))))))</f>
        <v/>
      </c>
      <c r="K40" s="29"/>
      <c r="L40" s="30"/>
      <c r="M40" s="29"/>
      <c r="N40" s="30"/>
    </row>
    <row r="41" customFormat="false" ht="15" hidden="false" customHeight="false" outlineLevel="0" collapsed="false">
      <c r="A41" s="29"/>
      <c r="B41" s="30"/>
      <c r="C41" s="30"/>
      <c r="D41" s="30"/>
      <c r="E41" s="30"/>
      <c r="F41" s="30"/>
      <c r="G41" s="31"/>
      <c r="H41" s="31"/>
      <c r="I41" s="32" t="str">
        <f aca="true">IF(OR(A41="",H41=""),"",H41-TODAY())</f>
        <v/>
      </c>
      <c r="J41" s="33" t="str">
        <f aca="true">IF(A41="","",IF(H41="","NO DATE",IF(H41&lt;TODAY(),"EXPIRED",IF(H41-TODAY()&lt;=30,"30 DAYS",IF(H41-TODAY()&lt;=60,"60 DAYS",IF(H41-TODAY()&lt;=90,"90 DAYS",IF(K41="","NO EVIDENCE",IF(N41="","UNCHECKED","CURRENT"))))))))</f>
        <v/>
      </c>
      <c r="K41" s="29"/>
      <c r="L41" s="30"/>
      <c r="M41" s="29"/>
      <c r="N41" s="30"/>
    </row>
    <row r="42" customFormat="false" ht="15" hidden="false" customHeight="false" outlineLevel="0" collapsed="false">
      <c r="A42" s="29"/>
      <c r="B42" s="30"/>
      <c r="C42" s="30"/>
      <c r="D42" s="30"/>
      <c r="E42" s="30"/>
      <c r="F42" s="30"/>
      <c r="G42" s="31"/>
      <c r="H42" s="31"/>
      <c r="I42" s="32" t="str">
        <f aca="true">IF(OR(A42="",H42=""),"",H42-TODAY())</f>
        <v/>
      </c>
      <c r="J42" s="33" t="str">
        <f aca="true">IF(A42="","",IF(H42="","NO DATE",IF(H42&lt;TODAY(),"EXPIRED",IF(H42-TODAY()&lt;=30,"30 DAYS",IF(H42-TODAY()&lt;=60,"60 DAYS",IF(H42-TODAY()&lt;=90,"90 DAYS",IF(K42="","NO EVIDENCE",IF(N42="","UNCHECKED","CURRENT"))))))))</f>
        <v/>
      </c>
      <c r="K42" s="29"/>
      <c r="L42" s="30"/>
      <c r="M42" s="29"/>
      <c r="N42" s="30"/>
    </row>
    <row r="43" customFormat="false" ht="15" hidden="false" customHeight="false" outlineLevel="0" collapsed="false">
      <c r="A43" s="29"/>
      <c r="B43" s="30"/>
      <c r="C43" s="30"/>
      <c r="D43" s="30"/>
      <c r="E43" s="30"/>
      <c r="F43" s="30"/>
      <c r="G43" s="31"/>
      <c r="H43" s="31"/>
      <c r="I43" s="32" t="str">
        <f aca="true">IF(OR(A43="",H43=""),"",H43-TODAY())</f>
        <v/>
      </c>
      <c r="J43" s="33" t="str">
        <f aca="true">IF(A43="","",IF(H43="","NO DATE",IF(H43&lt;TODAY(),"EXPIRED",IF(H43-TODAY()&lt;=30,"30 DAYS",IF(H43-TODAY()&lt;=60,"60 DAYS",IF(H43-TODAY()&lt;=90,"90 DAYS",IF(K43="","NO EVIDENCE",IF(N43="","UNCHECKED","CURRENT"))))))))</f>
        <v/>
      </c>
      <c r="K43" s="29"/>
      <c r="L43" s="30"/>
      <c r="M43" s="29"/>
      <c r="N43" s="30"/>
    </row>
    <row r="44" customFormat="false" ht="15" hidden="false" customHeight="false" outlineLevel="0" collapsed="false">
      <c r="A44" s="29"/>
      <c r="B44" s="30"/>
      <c r="C44" s="30"/>
      <c r="D44" s="30"/>
      <c r="E44" s="30"/>
      <c r="F44" s="30"/>
      <c r="G44" s="31"/>
      <c r="H44" s="31"/>
      <c r="I44" s="32" t="str">
        <f aca="true">IF(OR(A44="",H44=""),"",H44-TODAY())</f>
        <v/>
      </c>
      <c r="J44" s="33" t="str">
        <f aca="true">IF(A44="","",IF(H44="","NO DATE",IF(H44&lt;TODAY(),"EXPIRED",IF(H44-TODAY()&lt;=30,"30 DAYS",IF(H44-TODAY()&lt;=60,"60 DAYS",IF(H44-TODAY()&lt;=90,"90 DAYS",IF(K44="","NO EVIDENCE",IF(N44="","UNCHECKED","CURRENT"))))))))</f>
        <v/>
      </c>
      <c r="K44" s="29"/>
      <c r="L44" s="30"/>
      <c r="M44" s="29"/>
      <c r="N44" s="30"/>
    </row>
    <row r="45" customFormat="false" ht="15" hidden="false" customHeight="false" outlineLevel="0" collapsed="false">
      <c r="A45" s="29"/>
      <c r="B45" s="30"/>
      <c r="C45" s="30"/>
      <c r="D45" s="30"/>
      <c r="E45" s="30"/>
      <c r="F45" s="30"/>
      <c r="G45" s="31"/>
      <c r="H45" s="31"/>
      <c r="I45" s="32" t="str">
        <f aca="true">IF(OR(A45="",H45=""),"",H45-TODAY())</f>
        <v/>
      </c>
      <c r="J45" s="33" t="str">
        <f aca="true">IF(A45="","",IF(H45="","NO DATE",IF(H45&lt;TODAY(),"EXPIRED",IF(H45-TODAY()&lt;=30,"30 DAYS",IF(H45-TODAY()&lt;=60,"60 DAYS",IF(H45-TODAY()&lt;=90,"90 DAYS",IF(K45="","NO EVIDENCE",IF(N45="","UNCHECKED","CURRENT"))))))))</f>
        <v/>
      </c>
      <c r="K45" s="29"/>
      <c r="L45" s="30"/>
      <c r="M45" s="29"/>
      <c r="N45" s="30"/>
    </row>
    <row r="46" customFormat="false" ht="15" hidden="false" customHeight="false" outlineLevel="0" collapsed="false">
      <c r="A46" s="29"/>
      <c r="B46" s="30"/>
      <c r="C46" s="30"/>
      <c r="D46" s="30"/>
      <c r="E46" s="30"/>
      <c r="F46" s="30"/>
      <c r="G46" s="31"/>
      <c r="H46" s="31"/>
      <c r="I46" s="32" t="str">
        <f aca="true">IF(OR(A46="",H46=""),"",H46-TODAY())</f>
        <v/>
      </c>
      <c r="J46" s="33" t="str">
        <f aca="true">IF(A46="","",IF(H46="","NO DATE",IF(H46&lt;TODAY(),"EXPIRED",IF(H46-TODAY()&lt;=30,"30 DAYS",IF(H46-TODAY()&lt;=60,"60 DAYS",IF(H46-TODAY()&lt;=90,"90 DAYS",IF(K46="","NO EVIDENCE",IF(N46="","UNCHECKED","CURRENT"))))))))</f>
        <v/>
      </c>
      <c r="K46" s="29"/>
      <c r="L46" s="30"/>
      <c r="M46" s="29"/>
      <c r="N46" s="30"/>
    </row>
    <row r="47" customFormat="false" ht="15" hidden="false" customHeight="false" outlineLevel="0" collapsed="false">
      <c r="A47" s="29"/>
      <c r="B47" s="30"/>
      <c r="C47" s="30"/>
      <c r="D47" s="30"/>
      <c r="E47" s="30"/>
      <c r="F47" s="30"/>
      <c r="G47" s="31"/>
      <c r="H47" s="31"/>
      <c r="I47" s="32" t="str">
        <f aca="true">IF(OR(A47="",H47=""),"",H47-TODAY())</f>
        <v/>
      </c>
      <c r="J47" s="33" t="str">
        <f aca="true">IF(A47="","",IF(H47="","NO DATE",IF(H47&lt;TODAY(),"EXPIRED",IF(H47-TODAY()&lt;=30,"30 DAYS",IF(H47-TODAY()&lt;=60,"60 DAYS",IF(H47-TODAY()&lt;=90,"90 DAYS",IF(K47="","NO EVIDENCE",IF(N47="","UNCHECKED","CURRENT"))))))))</f>
        <v/>
      </c>
      <c r="K47" s="29"/>
      <c r="L47" s="30"/>
      <c r="M47" s="29"/>
      <c r="N47" s="30"/>
    </row>
    <row r="48" customFormat="false" ht="15" hidden="false" customHeight="false" outlineLevel="0" collapsed="false">
      <c r="A48" s="29"/>
      <c r="B48" s="30"/>
      <c r="C48" s="30"/>
      <c r="D48" s="30"/>
      <c r="E48" s="30"/>
      <c r="F48" s="30"/>
      <c r="G48" s="31"/>
      <c r="H48" s="31"/>
      <c r="I48" s="32" t="str">
        <f aca="true">IF(OR(A48="",H48=""),"",H48-TODAY())</f>
        <v/>
      </c>
      <c r="J48" s="33" t="str">
        <f aca="true">IF(A48="","",IF(H48="","NO DATE",IF(H48&lt;TODAY(),"EXPIRED",IF(H48-TODAY()&lt;=30,"30 DAYS",IF(H48-TODAY()&lt;=60,"60 DAYS",IF(H48-TODAY()&lt;=90,"90 DAYS",IF(K48="","NO EVIDENCE",IF(N48="","UNCHECKED","CURRENT"))))))))</f>
        <v/>
      </c>
      <c r="K48" s="29"/>
      <c r="L48" s="30"/>
      <c r="M48" s="29"/>
      <c r="N48" s="30"/>
    </row>
    <row r="49" customFormat="false" ht="15" hidden="false" customHeight="false" outlineLevel="0" collapsed="false">
      <c r="A49" s="29"/>
      <c r="B49" s="30"/>
      <c r="C49" s="30"/>
      <c r="D49" s="30"/>
      <c r="E49" s="30"/>
      <c r="F49" s="30"/>
      <c r="G49" s="31"/>
      <c r="H49" s="31"/>
      <c r="I49" s="32" t="str">
        <f aca="true">IF(OR(A49="",H49=""),"",H49-TODAY())</f>
        <v/>
      </c>
      <c r="J49" s="33" t="str">
        <f aca="true">IF(A49="","",IF(H49="","NO DATE",IF(H49&lt;TODAY(),"EXPIRED",IF(H49-TODAY()&lt;=30,"30 DAYS",IF(H49-TODAY()&lt;=60,"60 DAYS",IF(H49-TODAY()&lt;=90,"90 DAYS",IF(K49="","NO EVIDENCE",IF(N49="","UNCHECKED","CURRENT"))))))))</f>
        <v/>
      </c>
      <c r="K49" s="29"/>
      <c r="L49" s="30"/>
      <c r="M49" s="29"/>
      <c r="N49" s="30"/>
    </row>
    <row r="50" customFormat="false" ht="15" hidden="false" customHeight="false" outlineLevel="0" collapsed="false">
      <c r="A50" s="29"/>
      <c r="B50" s="30"/>
      <c r="C50" s="30"/>
      <c r="D50" s="30"/>
      <c r="E50" s="30"/>
      <c r="F50" s="30"/>
      <c r="G50" s="31"/>
      <c r="H50" s="31"/>
      <c r="I50" s="32" t="str">
        <f aca="true">IF(OR(A50="",H50=""),"",H50-TODAY())</f>
        <v/>
      </c>
      <c r="J50" s="33" t="str">
        <f aca="true">IF(A50="","",IF(H50="","NO DATE",IF(H50&lt;TODAY(),"EXPIRED",IF(H50-TODAY()&lt;=30,"30 DAYS",IF(H50-TODAY()&lt;=60,"60 DAYS",IF(H50-TODAY()&lt;=90,"90 DAYS",IF(K50="","NO EVIDENCE",IF(N50="","UNCHECKED","CURRENT"))))))))</f>
        <v/>
      </c>
      <c r="K50" s="29"/>
      <c r="L50" s="30"/>
      <c r="M50" s="29"/>
      <c r="N50" s="30"/>
    </row>
    <row r="51" customFormat="false" ht="15" hidden="false" customHeight="false" outlineLevel="0" collapsed="false">
      <c r="A51" s="29"/>
      <c r="B51" s="30"/>
      <c r="C51" s="30"/>
      <c r="D51" s="30"/>
      <c r="E51" s="30"/>
      <c r="F51" s="30"/>
      <c r="G51" s="31"/>
      <c r="H51" s="31"/>
      <c r="I51" s="32" t="str">
        <f aca="true">IF(OR(A51="",H51=""),"",H51-TODAY())</f>
        <v/>
      </c>
      <c r="J51" s="33" t="str">
        <f aca="true">IF(A51="","",IF(H51="","NO DATE",IF(H51&lt;TODAY(),"EXPIRED",IF(H51-TODAY()&lt;=30,"30 DAYS",IF(H51-TODAY()&lt;=60,"60 DAYS",IF(H51-TODAY()&lt;=90,"90 DAYS",IF(K51="","NO EVIDENCE",IF(N51="","UNCHECKED","CURRENT"))))))))</f>
        <v/>
      </c>
      <c r="K51" s="29"/>
      <c r="L51" s="30"/>
      <c r="M51" s="29"/>
      <c r="N51" s="30"/>
    </row>
    <row r="52" customFormat="false" ht="15" hidden="false" customHeight="false" outlineLevel="0" collapsed="false">
      <c r="A52" s="29"/>
      <c r="B52" s="30"/>
      <c r="C52" s="30"/>
      <c r="D52" s="30"/>
      <c r="E52" s="30"/>
      <c r="F52" s="30"/>
      <c r="G52" s="31"/>
      <c r="H52" s="31"/>
      <c r="I52" s="32" t="str">
        <f aca="true">IF(OR(A52="",H52=""),"",H52-TODAY())</f>
        <v/>
      </c>
      <c r="J52" s="33" t="str">
        <f aca="true">IF(A52="","",IF(H52="","NO DATE",IF(H52&lt;TODAY(),"EXPIRED",IF(H52-TODAY()&lt;=30,"30 DAYS",IF(H52-TODAY()&lt;=60,"60 DAYS",IF(H52-TODAY()&lt;=90,"90 DAYS",IF(K52="","NO EVIDENCE",IF(N52="","UNCHECKED","CURRENT"))))))))</f>
        <v/>
      </c>
      <c r="K52" s="29"/>
      <c r="L52" s="30"/>
      <c r="M52" s="29"/>
      <c r="N52" s="30"/>
    </row>
    <row r="53" customFormat="false" ht="15" hidden="false" customHeight="false" outlineLevel="0" collapsed="false">
      <c r="A53" s="29"/>
      <c r="B53" s="30"/>
      <c r="C53" s="30"/>
      <c r="D53" s="30"/>
      <c r="E53" s="30"/>
      <c r="F53" s="30"/>
      <c r="G53" s="31"/>
      <c r="H53" s="31"/>
      <c r="I53" s="32" t="str">
        <f aca="true">IF(OR(A53="",H53=""),"",H53-TODAY())</f>
        <v/>
      </c>
      <c r="J53" s="33" t="str">
        <f aca="true">IF(A53="","",IF(H53="","NO DATE",IF(H53&lt;TODAY(),"EXPIRED",IF(H53-TODAY()&lt;=30,"30 DAYS",IF(H53-TODAY()&lt;=60,"60 DAYS",IF(H53-TODAY()&lt;=90,"90 DAYS",IF(K53="","NO EVIDENCE",IF(N53="","UNCHECKED","CURRENT"))))))))</f>
        <v/>
      </c>
      <c r="K53" s="29"/>
      <c r="L53" s="30"/>
      <c r="M53" s="29"/>
      <c r="N53" s="30"/>
    </row>
    <row r="54" customFormat="false" ht="15" hidden="false" customHeight="false" outlineLevel="0" collapsed="false">
      <c r="A54" s="29"/>
      <c r="B54" s="30"/>
      <c r="C54" s="30"/>
      <c r="D54" s="30"/>
      <c r="E54" s="30"/>
      <c r="F54" s="30"/>
      <c r="G54" s="31"/>
      <c r="H54" s="31"/>
      <c r="I54" s="32" t="str">
        <f aca="true">IF(OR(A54="",H54=""),"",H54-TODAY())</f>
        <v/>
      </c>
      <c r="J54" s="33" t="str">
        <f aca="true">IF(A54="","",IF(H54="","NO DATE",IF(H54&lt;TODAY(),"EXPIRED",IF(H54-TODAY()&lt;=30,"30 DAYS",IF(H54-TODAY()&lt;=60,"60 DAYS",IF(H54-TODAY()&lt;=90,"90 DAYS",IF(K54="","NO EVIDENCE",IF(N54="","UNCHECKED","CURRENT"))))))))</f>
        <v/>
      </c>
      <c r="K54" s="29"/>
      <c r="L54" s="30"/>
      <c r="M54" s="29"/>
      <c r="N54" s="30"/>
    </row>
    <row r="55" customFormat="false" ht="15" hidden="false" customHeight="false" outlineLevel="0" collapsed="false">
      <c r="A55" s="29"/>
      <c r="B55" s="30"/>
      <c r="C55" s="30"/>
      <c r="D55" s="30"/>
      <c r="E55" s="30"/>
      <c r="F55" s="30"/>
      <c r="G55" s="31"/>
      <c r="H55" s="31"/>
      <c r="I55" s="32" t="str">
        <f aca="true">IF(OR(A55="",H55=""),"",H55-TODAY())</f>
        <v/>
      </c>
      <c r="J55" s="33" t="str">
        <f aca="true">IF(A55="","",IF(H55="","NO DATE",IF(H55&lt;TODAY(),"EXPIRED",IF(H55-TODAY()&lt;=30,"30 DAYS",IF(H55-TODAY()&lt;=60,"60 DAYS",IF(H55-TODAY()&lt;=90,"90 DAYS",IF(K55="","NO EVIDENCE",IF(N55="","UNCHECKED","CURRENT"))))))))</f>
        <v/>
      </c>
      <c r="K55" s="29"/>
      <c r="L55" s="30"/>
      <c r="M55" s="29"/>
      <c r="N55" s="30"/>
    </row>
    <row r="56" customFormat="false" ht="15" hidden="false" customHeight="false" outlineLevel="0" collapsed="false">
      <c r="A56" s="29"/>
      <c r="B56" s="30"/>
      <c r="C56" s="30"/>
      <c r="D56" s="30"/>
      <c r="E56" s="30"/>
      <c r="F56" s="30"/>
      <c r="G56" s="31"/>
      <c r="H56" s="31"/>
      <c r="I56" s="32" t="str">
        <f aca="true">IF(OR(A56="",H56=""),"",H56-TODAY())</f>
        <v/>
      </c>
      <c r="J56" s="33" t="str">
        <f aca="true">IF(A56="","",IF(H56="","NO DATE",IF(H56&lt;TODAY(),"EXPIRED",IF(H56-TODAY()&lt;=30,"30 DAYS",IF(H56-TODAY()&lt;=60,"60 DAYS",IF(H56-TODAY()&lt;=90,"90 DAYS",IF(K56="","NO EVIDENCE",IF(N56="","UNCHECKED","CURRENT"))))))))</f>
        <v/>
      </c>
      <c r="K56" s="29"/>
      <c r="L56" s="30"/>
      <c r="M56" s="29"/>
      <c r="N56" s="30"/>
    </row>
    <row r="57" customFormat="false" ht="15" hidden="false" customHeight="false" outlineLevel="0" collapsed="false">
      <c r="A57" s="29"/>
      <c r="B57" s="30"/>
      <c r="C57" s="30"/>
      <c r="D57" s="30"/>
      <c r="E57" s="30"/>
      <c r="F57" s="30"/>
      <c r="G57" s="31"/>
      <c r="H57" s="31"/>
      <c r="I57" s="32" t="str">
        <f aca="true">IF(OR(A57="",H57=""),"",H57-TODAY())</f>
        <v/>
      </c>
      <c r="J57" s="33" t="str">
        <f aca="true">IF(A57="","",IF(H57="","NO DATE",IF(H57&lt;TODAY(),"EXPIRED",IF(H57-TODAY()&lt;=30,"30 DAYS",IF(H57-TODAY()&lt;=60,"60 DAYS",IF(H57-TODAY()&lt;=90,"90 DAYS",IF(K57="","NO EVIDENCE",IF(N57="","UNCHECKED","CURRENT"))))))))</f>
        <v/>
      </c>
      <c r="K57" s="29"/>
      <c r="L57" s="30"/>
      <c r="M57" s="29"/>
      <c r="N57" s="30"/>
    </row>
    <row r="58" customFormat="false" ht="15" hidden="false" customHeight="false" outlineLevel="0" collapsed="false">
      <c r="A58" s="29"/>
      <c r="B58" s="30"/>
      <c r="C58" s="30"/>
      <c r="D58" s="30"/>
      <c r="E58" s="30"/>
      <c r="F58" s="30"/>
      <c r="G58" s="31"/>
      <c r="H58" s="31"/>
      <c r="I58" s="32" t="str">
        <f aca="true">IF(OR(A58="",H58=""),"",H58-TODAY())</f>
        <v/>
      </c>
      <c r="J58" s="33" t="str">
        <f aca="true">IF(A58="","",IF(H58="","NO DATE",IF(H58&lt;TODAY(),"EXPIRED",IF(H58-TODAY()&lt;=30,"30 DAYS",IF(H58-TODAY()&lt;=60,"60 DAYS",IF(H58-TODAY()&lt;=90,"90 DAYS",IF(K58="","NO EVIDENCE",IF(N58="","UNCHECKED","CURRENT"))))))))</f>
        <v/>
      </c>
      <c r="K58" s="29"/>
      <c r="L58" s="30"/>
      <c r="M58" s="29"/>
      <c r="N58" s="30"/>
    </row>
    <row r="59" customFormat="false" ht="15" hidden="false" customHeight="false" outlineLevel="0" collapsed="false">
      <c r="A59" s="29"/>
      <c r="B59" s="30"/>
      <c r="C59" s="30"/>
      <c r="D59" s="30"/>
      <c r="E59" s="30"/>
      <c r="F59" s="30"/>
      <c r="G59" s="31"/>
      <c r="H59" s="31"/>
      <c r="I59" s="32" t="str">
        <f aca="true">IF(OR(A59="",H59=""),"",H59-TODAY())</f>
        <v/>
      </c>
      <c r="J59" s="33" t="str">
        <f aca="true">IF(A59="","",IF(H59="","NO DATE",IF(H59&lt;TODAY(),"EXPIRED",IF(H59-TODAY()&lt;=30,"30 DAYS",IF(H59-TODAY()&lt;=60,"60 DAYS",IF(H59-TODAY()&lt;=90,"90 DAYS",IF(K59="","NO EVIDENCE",IF(N59="","UNCHECKED","CURRENT"))))))))</f>
        <v/>
      </c>
      <c r="K59" s="29"/>
      <c r="L59" s="30"/>
      <c r="M59" s="29"/>
      <c r="N59" s="30"/>
    </row>
    <row r="60" customFormat="false" ht="15" hidden="false" customHeight="false" outlineLevel="0" collapsed="false">
      <c r="A60" s="29"/>
      <c r="B60" s="30"/>
      <c r="C60" s="30"/>
      <c r="D60" s="30"/>
      <c r="E60" s="30"/>
      <c r="F60" s="30"/>
      <c r="G60" s="31"/>
      <c r="H60" s="31"/>
      <c r="I60" s="32" t="str">
        <f aca="true">IF(OR(A60="",H60=""),"",H60-TODAY())</f>
        <v/>
      </c>
      <c r="J60" s="33" t="str">
        <f aca="true">IF(A60="","",IF(H60="","NO DATE",IF(H60&lt;TODAY(),"EXPIRED",IF(H60-TODAY()&lt;=30,"30 DAYS",IF(H60-TODAY()&lt;=60,"60 DAYS",IF(H60-TODAY()&lt;=90,"90 DAYS",IF(K60="","NO EVIDENCE",IF(N60="","UNCHECKED","CURRENT"))))))))</f>
        <v/>
      </c>
      <c r="K60" s="29"/>
      <c r="L60" s="30"/>
      <c r="M60" s="29"/>
      <c r="N60" s="30"/>
    </row>
    <row r="61" customFormat="false" ht="15" hidden="false" customHeight="false" outlineLevel="0" collapsed="false">
      <c r="A61" s="29"/>
      <c r="B61" s="30"/>
      <c r="C61" s="30"/>
      <c r="D61" s="30"/>
      <c r="E61" s="30"/>
      <c r="F61" s="30"/>
      <c r="G61" s="31"/>
      <c r="H61" s="31"/>
      <c r="I61" s="32" t="str">
        <f aca="true">IF(OR(A61="",H61=""),"",H61-TODAY())</f>
        <v/>
      </c>
      <c r="J61" s="33" t="str">
        <f aca="true">IF(A61="","",IF(H61="","NO DATE",IF(H61&lt;TODAY(),"EXPIRED",IF(H61-TODAY()&lt;=30,"30 DAYS",IF(H61-TODAY()&lt;=60,"60 DAYS",IF(H61-TODAY()&lt;=90,"90 DAYS",IF(K61="","NO EVIDENCE",IF(N61="","UNCHECKED","CURRENT"))))))))</f>
        <v/>
      </c>
      <c r="K61" s="29"/>
      <c r="L61" s="30"/>
      <c r="M61" s="29"/>
      <c r="N61" s="30"/>
    </row>
    <row r="62" customFormat="false" ht="15" hidden="false" customHeight="false" outlineLevel="0" collapsed="false">
      <c r="A62" s="29"/>
      <c r="B62" s="30"/>
      <c r="C62" s="30"/>
      <c r="D62" s="30"/>
      <c r="E62" s="30"/>
      <c r="F62" s="30"/>
      <c r="G62" s="31"/>
      <c r="H62" s="31"/>
      <c r="I62" s="32" t="str">
        <f aca="true">IF(OR(A62="",H62=""),"",H62-TODAY())</f>
        <v/>
      </c>
      <c r="J62" s="33" t="str">
        <f aca="true">IF(A62="","",IF(H62="","NO DATE",IF(H62&lt;TODAY(),"EXPIRED",IF(H62-TODAY()&lt;=30,"30 DAYS",IF(H62-TODAY()&lt;=60,"60 DAYS",IF(H62-TODAY()&lt;=90,"90 DAYS",IF(K62="","NO EVIDENCE",IF(N62="","UNCHECKED","CURRENT"))))))))</f>
        <v/>
      </c>
      <c r="K62" s="29"/>
      <c r="L62" s="30"/>
      <c r="M62" s="29"/>
      <c r="N62" s="30"/>
    </row>
    <row r="63" customFormat="false" ht="15" hidden="false" customHeight="false" outlineLevel="0" collapsed="false">
      <c r="A63" s="29"/>
      <c r="B63" s="30"/>
      <c r="C63" s="30"/>
      <c r="D63" s="30"/>
      <c r="E63" s="30"/>
      <c r="F63" s="30"/>
      <c r="G63" s="31"/>
      <c r="H63" s="31"/>
      <c r="I63" s="32" t="str">
        <f aca="true">IF(OR(A63="",H63=""),"",H63-TODAY())</f>
        <v/>
      </c>
      <c r="J63" s="33" t="str">
        <f aca="true">IF(A63="","",IF(H63="","NO DATE",IF(H63&lt;TODAY(),"EXPIRED",IF(H63-TODAY()&lt;=30,"30 DAYS",IF(H63-TODAY()&lt;=60,"60 DAYS",IF(H63-TODAY()&lt;=90,"90 DAYS",IF(K63="","NO EVIDENCE",IF(N63="","UNCHECKED","CURRENT"))))))))</f>
        <v/>
      </c>
      <c r="K63" s="29"/>
      <c r="L63" s="30"/>
      <c r="M63" s="29"/>
      <c r="N63" s="30"/>
    </row>
    <row r="64" customFormat="false" ht="15" hidden="false" customHeight="false" outlineLevel="0" collapsed="false">
      <c r="A64" s="29"/>
      <c r="B64" s="30"/>
      <c r="C64" s="30"/>
      <c r="D64" s="30"/>
      <c r="E64" s="30"/>
      <c r="F64" s="30"/>
      <c r="G64" s="31"/>
      <c r="H64" s="31"/>
      <c r="I64" s="32" t="str">
        <f aca="true">IF(OR(A64="",H64=""),"",H64-TODAY())</f>
        <v/>
      </c>
      <c r="J64" s="33" t="str">
        <f aca="true">IF(A64="","",IF(H64="","NO DATE",IF(H64&lt;TODAY(),"EXPIRED",IF(H64-TODAY()&lt;=30,"30 DAYS",IF(H64-TODAY()&lt;=60,"60 DAYS",IF(H64-TODAY()&lt;=90,"90 DAYS",IF(K64="","NO EVIDENCE",IF(N64="","UNCHECKED","CURRENT"))))))))</f>
        <v/>
      </c>
      <c r="K64" s="29"/>
      <c r="L64" s="30"/>
      <c r="M64" s="29"/>
      <c r="N64" s="30"/>
    </row>
    <row r="65" customFormat="false" ht="15" hidden="false" customHeight="false" outlineLevel="0" collapsed="false">
      <c r="A65" s="29"/>
      <c r="B65" s="30"/>
      <c r="C65" s="30"/>
      <c r="D65" s="30"/>
      <c r="E65" s="30"/>
      <c r="F65" s="30"/>
      <c r="G65" s="31"/>
      <c r="H65" s="31"/>
      <c r="I65" s="32" t="str">
        <f aca="true">IF(OR(A65="",H65=""),"",H65-TODAY())</f>
        <v/>
      </c>
      <c r="J65" s="33" t="str">
        <f aca="true">IF(A65="","",IF(H65="","NO DATE",IF(H65&lt;TODAY(),"EXPIRED",IF(H65-TODAY()&lt;=30,"30 DAYS",IF(H65-TODAY()&lt;=60,"60 DAYS",IF(H65-TODAY()&lt;=90,"90 DAYS",IF(K65="","NO EVIDENCE",IF(N65="","UNCHECKED","CURRENT"))))))))</f>
        <v/>
      </c>
      <c r="K65" s="29"/>
      <c r="L65" s="30"/>
      <c r="M65" s="29"/>
      <c r="N65" s="30"/>
    </row>
    <row r="66" customFormat="false" ht="15" hidden="false" customHeight="false" outlineLevel="0" collapsed="false">
      <c r="A66" s="29"/>
      <c r="B66" s="30"/>
      <c r="C66" s="30"/>
      <c r="D66" s="30"/>
      <c r="E66" s="30"/>
      <c r="F66" s="30"/>
      <c r="G66" s="31"/>
      <c r="H66" s="31"/>
      <c r="I66" s="32" t="str">
        <f aca="true">IF(OR(A66="",H66=""),"",H66-TODAY())</f>
        <v/>
      </c>
      <c r="J66" s="33" t="str">
        <f aca="true">IF(A66="","",IF(H66="","NO DATE",IF(H66&lt;TODAY(),"EXPIRED",IF(H66-TODAY()&lt;=30,"30 DAYS",IF(H66-TODAY()&lt;=60,"60 DAYS",IF(H66-TODAY()&lt;=90,"90 DAYS",IF(K66="","NO EVIDENCE",IF(N66="","UNCHECKED","CURRENT"))))))))</f>
        <v/>
      </c>
      <c r="K66" s="29"/>
      <c r="L66" s="30"/>
      <c r="M66" s="29"/>
      <c r="N66" s="30"/>
    </row>
    <row r="67" customFormat="false" ht="15" hidden="false" customHeight="false" outlineLevel="0" collapsed="false">
      <c r="A67" s="29"/>
      <c r="B67" s="30"/>
      <c r="C67" s="30"/>
      <c r="D67" s="30"/>
      <c r="E67" s="30"/>
      <c r="F67" s="30"/>
      <c r="G67" s="31"/>
      <c r="H67" s="31"/>
      <c r="I67" s="32" t="str">
        <f aca="true">IF(OR(A67="",H67=""),"",H67-TODAY())</f>
        <v/>
      </c>
      <c r="J67" s="33" t="str">
        <f aca="true">IF(A67="","",IF(H67="","NO DATE",IF(H67&lt;TODAY(),"EXPIRED",IF(H67-TODAY()&lt;=30,"30 DAYS",IF(H67-TODAY()&lt;=60,"60 DAYS",IF(H67-TODAY()&lt;=90,"90 DAYS",IF(K67="","NO EVIDENCE",IF(N67="","UNCHECKED","CURRENT"))))))))</f>
        <v/>
      </c>
      <c r="K67" s="29"/>
      <c r="L67" s="30"/>
      <c r="M67" s="29"/>
      <c r="N67" s="30"/>
    </row>
    <row r="68" customFormat="false" ht="15" hidden="false" customHeight="false" outlineLevel="0" collapsed="false">
      <c r="A68" s="29"/>
      <c r="B68" s="30"/>
      <c r="C68" s="30"/>
      <c r="D68" s="30"/>
      <c r="E68" s="30"/>
      <c r="F68" s="30"/>
      <c r="G68" s="31"/>
      <c r="H68" s="31"/>
      <c r="I68" s="32" t="str">
        <f aca="true">IF(OR(A68="",H68=""),"",H68-TODAY())</f>
        <v/>
      </c>
      <c r="J68" s="33" t="str">
        <f aca="true">IF(A68="","",IF(H68="","NO DATE",IF(H68&lt;TODAY(),"EXPIRED",IF(H68-TODAY()&lt;=30,"30 DAYS",IF(H68-TODAY()&lt;=60,"60 DAYS",IF(H68-TODAY()&lt;=90,"90 DAYS",IF(K68="","NO EVIDENCE",IF(N68="","UNCHECKED","CURRENT"))))))))</f>
        <v/>
      </c>
      <c r="K68" s="29"/>
      <c r="L68" s="30"/>
      <c r="M68" s="29"/>
      <c r="N68" s="30"/>
    </row>
    <row r="69" customFormat="false" ht="15" hidden="false" customHeight="false" outlineLevel="0" collapsed="false">
      <c r="A69" s="29"/>
      <c r="B69" s="30"/>
      <c r="C69" s="30"/>
      <c r="D69" s="30"/>
      <c r="E69" s="30"/>
      <c r="F69" s="30"/>
      <c r="G69" s="31"/>
      <c r="H69" s="31"/>
      <c r="I69" s="32" t="str">
        <f aca="true">IF(OR(A69="",H69=""),"",H69-TODAY())</f>
        <v/>
      </c>
      <c r="J69" s="33" t="str">
        <f aca="true">IF(A69="","",IF(H69="","NO DATE",IF(H69&lt;TODAY(),"EXPIRED",IF(H69-TODAY()&lt;=30,"30 DAYS",IF(H69-TODAY()&lt;=60,"60 DAYS",IF(H69-TODAY()&lt;=90,"90 DAYS",IF(K69="","NO EVIDENCE",IF(N69="","UNCHECKED","CURRENT"))))))))</f>
        <v/>
      </c>
      <c r="K69" s="29"/>
      <c r="L69" s="30"/>
      <c r="M69" s="29"/>
      <c r="N69" s="30"/>
    </row>
    <row r="70" customFormat="false" ht="15" hidden="false" customHeight="false" outlineLevel="0" collapsed="false">
      <c r="A70" s="29"/>
      <c r="B70" s="30"/>
      <c r="C70" s="30"/>
      <c r="D70" s="30"/>
      <c r="E70" s="30"/>
      <c r="F70" s="30"/>
      <c r="G70" s="31"/>
      <c r="H70" s="31"/>
      <c r="I70" s="32" t="str">
        <f aca="true">IF(OR(A70="",H70=""),"",H70-TODAY())</f>
        <v/>
      </c>
      <c r="J70" s="33" t="str">
        <f aca="true">IF(A70="","",IF(H70="","NO DATE",IF(H70&lt;TODAY(),"EXPIRED",IF(H70-TODAY()&lt;=30,"30 DAYS",IF(H70-TODAY()&lt;=60,"60 DAYS",IF(H70-TODAY()&lt;=90,"90 DAYS",IF(K70="","NO EVIDENCE",IF(N70="","UNCHECKED","CURRENT"))))))))</f>
        <v/>
      </c>
      <c r="K70" s="29"/>
      <c r="L70" s="30"/>
      <c r="M70" s="29"/>
      <c r="N70" s="30"/>
    </row>
    <row r="71" customFormat="false" ht="15" hidden="false" customHeight="false" outlineLevel="0" collapsed="false">
      <c r="A71" s="29"/>
      <c r="B71" s="30"/>
      <c r="C71" s="30"/>
      <c r="D71" s="30"/>
      <c r="E71" s="30"/>
      <c r="F71" s="30"/>
      <c r="G71" s="31"/>
      <c r="H71" s="31"/>
      <c r="I71" s="32" t="str">
        <f aca="true">IF(OR(A71="",H71=""),"",H71-TODAY())</f>
        <v/>
      </c>
      <c r="J71" s="33" t="str">
        <f aca="true">IF(A71="","",IF(H71="","NO DATE",IF(H71&lt;TODAY(),"EXPIRED",IF(H71-TODAY()&lt;=30,"30 DAYS",IF(H71-TODAY()&lt;=60,"60 DAYS",IF(H71-TODAY()&lt;=90,"90 DAYS",IF(K71="","NO EVIDENCE",IF(N71="","UNCHECKED","CURRENT"))))))))</f>
        <v/>
      </c>
      <c r="K71" s="29"/>
      <c r="L71" s="30"/>
      <c r="M71" s="29"/>
      <c r="N71" s="30"/>
    </row>
    <row r="72" customFormat="false" ht="15" hidden="false" customHeight="false" outlineLevel="0" collapsed="false">
      <c r="A72" s="29"/>
      <c r="B72" s="30"/>
      <c r="C72" s="30"/>
      <c r="D72" s="30"/>
      <c r="E72" s="30"/>
      <c r="F72" s="30"/>
      <c r="G72" s="31"/>
      <c r="H72" s="31"/>
      <c r="I72" s="32" t="str">
        <f aca="true">IF(OR(A72="",H72=""),"",H72-TODAY())</f>
        <v/>
      </c>
      <c r="J72" s="33" t="str">
        <f aca="true">IF(A72="","",IF(H72="","NO DATE",IF(H72&lt;TODAY(),"EXPIRED",IF(H72-TODAY()&lt;=30,"30 DAYS",IF(H72-TODAY()&lt;=60,"60 DAYS",IF(H72-TODAY()&lt;=90,"90 DAYS",IF(K72="","NO EVIDENCE",IF(N72="","UNCHECKED","CURRENT"))))))))</f>
        <v/>
      </c>
      <c r="K72" s="29"/>
      <c r="L72" s="30"/>
      <c r="M72" s="29"/>
      <c r="N72" s="30"/>
    </row>
    <row r="73" customFormat="false" ht="15" hidden="false" customHeight="false" outlineLevel="0" collapsed="false">
      <c r="A73" s="29"/>
      <c r="B73" s="30"/>
      <c r="C73" s="30"/>
      <c r="D73" s="30"/>
      <c r="E73" s="30"/>
      <c r="F73" s="30"/>
      <c r="G73" s="31"/>
      <c r="H73" s="31"/>
      <c r="I73" s="32" t="str">
        <f aca="true">IF(OR(A73="",H73=""),"",H73-TODAY())</f>
        <v/>
      </c>
      <c r="J73" s="33" t="str">
        <f aca="true">IF(A73="","",IF(H73="","NO DATE",IF(H73&lt;TODAY(),"EXPIRED",IF(H73-TODAY()&lt;=30,"30 DAYS",IF(H73-TODAY()&lt;=60,"60 DAYS",IF(H73-TODAY()&lt;=90,"90 DAYS",IF(K73="","NO EVIDENCE",IF(N73="","UNCHECKED","CURRENT"))))))))</f>
        <v/>
      </c>
      <c r="K73" s="29"/>
      <c r="L73" s="30"/>
      <c r="M73" s="29"/>
      <c r="N73" s="30"/>
    </row>
    <row r="74" customFormat="false" ht="15" hidden="false" customHeight="false" outlineLevel="0" collapsed="false">
      <c r="A74" s="29"/>
      <c r="B74" s="30"/>
      <c r="C74" s="30"/>
      <c r="D74" s="30"/>
      <c r="E74" s="30"/>
      <c r="F74" s="30"/>
      <c r="G74" s="31"/>
      <c r="H74" s="31"/>
      <c r="I74" s="32" t="str">
        <f aca="true">IF(OR(A74="",H74=""),"",H74-TODAY())</f>
        <v/>
      </c>
      <c r="J74" s="33" t="str">
        <f aca="true">IF(A74="","",IF(H74="","NO DATE",IF(H74&lt;TODAY(),"EXPIRED",IF(H74-TODAY()&lt;=30,"30 DAYS",IF(H74-TODAY()&lt;=60,"60 DAYS",IF(H74-TODAY()&lt;=90,"90 DAYS",IF(K74="","NO EVIDENCE",IF(N74="","UNCHECKED","CURRENT"))))))))</f>
        <v/>
      </c>
      <c r="K74" s="29"/>
      <c r="L74" s="30"/>
      <c r="M74" s="29"/>
      <c r="N74" s="30"/>
    </row>
    <row r="75" customFormat="false" ht="15" hidden="false" customHeight="false" outlineLevel="0" collapsed="false">
      <c r="A75" s="29"/>
      <c r="B75" s="30"/>
      <c r="C75" s="30"/>
      <c r="D75" s="30"/>
      <c r="E75" s="30"/>
      <c r="F75" s="30"/>
      <c r="G75" s="31"/>
      <c r="H75" s="31"/>
      <c r="I75" s="32" t="str">
        <f aca="true">IF(OR(A75="",H75=""),"",H75-TODAY())</f>
        <v/>
      </c>
      <c r="J75" s="33" t="str">
        <f aca="true">IF(A75="","",IF(H75="","NO DATE",IF(H75&lt;TODAY(),"EXPIRED",IF(H75-TODAY()&lt;=30,"30 DAYS",IF(H75-TODAY()&lt;=60,"60 DAYS",IF(H75-TODAY()&lt;=90,"90 DAYS",IF(K75="","NO EVIDENCE",IF(N75="","UNCHECKED","CURRENT"))))))))</f>
        <v/>
      </c>
      <c r="K75" s="29"/>
      <c r="L75" s="30"/>
      <c r="M75" s="29"/>
      <c r="N75" s="30"/>
    </row>
    <row r="76" customFormat="false" ht="15" hidden="false" customHeight="false" outlineLevel="0" collapsed="false">
      <c r="A76" s="29"/>
      <c r="B76" s="30"/>
      <c r="C76" s="30"/>
      <c r="D76" s="30"/>
      <c r="E76" s="30"/>
      <c r="F76" s="30"/>
      <c r="G76" s="31"/>
      <c r="H76" s="31"/>
      <c r="I76" s="32" t="str">
        <f aca="true">IF(OR(A76="",H76=""),"",H76-TODAY())</f>
        <v/>
      </c>
      <c r="J76" s="33" t="str">
        <f aca="true">IF(A76="","",IF(H76="","NO DATE",IF(H76&lt;TODAY(),"EXPIRED",IF(H76-TODAY()&lt;=30,"30 DAYS",IF(H76-TODAY()&lt;=60,"60 DAYS",IF(H76-TODAY()&lt;=90,"90 DAYS",IF(K76="","NO EVIDENCE",IF(N76="","UNCHECKED","CURRENT"))))))))</f>
        <v/>
      </c>
      <c r="K76" s="29"/>
      <c r="L76" s="30"/>
      <c r="M76" s="29"/>
      <c r="N76" s="30"/>
    </row>
    <row r="77" customFormat="false" ht="15" hidden="false" customHeight="false" outlineLevel="0" collapsed="false">
      <c r="A77" s="29"/>
      <c r="B77" s="30"/>
      <c r="C77" s="30"/>
      <c r="D77" s="30"/>
      <c r="E77" s="30"/>
      <c r="F77" s="30"/>
      <c r="G77" s="31"/>
      <c r="H77" s="31"/>
      <c r="I77" s="32" t="str">
        <f aca="true">IF(OR(A77="",H77=""),"",H77-TODAY())</f>
        <v/>
      </c>
      <c r="J77" s="33" t="str">
        <f aca="true">IF(A77="","",IF(H77="","NO DATE",IF(H77&lt;TODAY(),"EXPIRED",IF(H77-TODAY()&lt;=30,"30 DAYS",IF(H77-TODAY()&lt;=60,"60 DAYS",IF(H77-TODAY()&lt;=90,"90 DAYS",IF(K77="","NO EVIDENCE",IF(N77="","UNCHECKED","CURRENT"))))))))</f>
        <v/>
      </c>
      <c r="K77" s="29"/>
      <c r="L77" s="30"/>
      <c r="M77" s="29"/>
      <c r="N77" s="30"/>
    </row>
    <row r="78" customFormat="false" ht="15" hidden="false" customHeight="false" outlineLevel="0" collapsed="false">
      <c r="A78" s="29"/>
      <c r="B78" s="30"/>
      <c r="C78" s="30"/>
      <c r="D78" s="30"/>
      <c r="E78" s="30"/>
      <c r="F78" s="30"/>
      <c r="G78" s="31"/>
      <c r="H78" s="31"/>
      <c r="I78" s="32" t="str">
        <f aca="true">IF(OR(A78="",H78=""),"",H78-TODAY())</f>
        <v/>
      </c>
      <c r="J78" s="33" t="str">
        <f aca="true">IF(A78="","",IF(H78="","NO DATE",IF(H78&lt;TODAY(),"EXPIRED",IF(H78-TODAY()&lt;=30,"30 DAYS",IF(H78-TODAY()&lt;=60,"60 DAYS",IF(H78-TODAY()&lt;=90,"90 DAYS",IF(K78="","NO EVIDENCE",IF(N78="","UNCHECKED","CURRENT"))))))))</f>
        <v/>
      </c>
      <c r="K78" s="29"/>
      <c r="L78" s="30"/>
      <c r="M78" s="29"/>
      <c r="N78" s="30"/>
    </row>
    <row r="79" customFormat="false" ht="15" hidden="false" customHeight="false" outlineLevel="0" collapsed="false">
      <c r="A79" s="29"/>
      <c r="B79" s="30"/>
      <c r="C79" s="30"/>
      <c r="D79" s="30"/>
      <c r="E79" s="30"/>
      <c r="F79" s="30"/>
      <c r="G79" s="31"/>
      <c r="H79" s="31"/>
      <c r="I79" s="32" t="str">
        <f aca="true">IF(OR(A79="",H79=""),"",H79-TODAY())</f>
        <v/>
      </c>
      <c r="J79" s="33" t="str">
        <f aca="true">IF(A79="","",IF(H79="","NO DATE",IF(H79&lt;TODAY(),"EXPIRED",IF(H79-TODAY()&lt;=30,"30 DAYS",IF(H79-TODAY()&lt;=60,"60 DAYS",IF(H79-TODAY()&lt;=90,"90 DAYS",IF(K79="","NO EVIDENCE",IF(N79="","UNCHECKED","CURRENT"))))))))</f>
        <v/>
      </c>
      <c r="K79" s="29"/>
      <c r="L79" s="30"/>
      <c r="M79" s="29"/>
      <c r="N79" s="30"/>
    </row>
    <row r="80" customFormat="false" ht="15" hidden="false" customHeight="false" outlineLevel="0" collapsed="false">
      <c r="A80" s="29"/>
      <c r="B80" s="30"/>
      <c r="C80" s="30"/>
      <c r="D80" s="30"/>
      <c r="E80" s="30"/>
      <c r="F80" s="30"/>
      <c r="G80" s="31"/>
      <c r="H80" s="31"/>
      <c r="I80" s="32" t="str">
        <f aca="true">IF(OR(A80="",H80=""),"",H80-TODAY())</f>
        <v/>
      </c>
      <c r="J80" s="33" t="str">
        <f aca="true">IF(A80="","",IF(H80="","NO DATE",IF(H80&lt;TODAY(),"EXPIRED",IF(H80-TODAY()&lt;=30,"30 DAYS",IF(H80-TODAY()&lt;=60,"60 DAYS",IF(H80-TODAY()&lt;=90,"90 DAYS",IF(K80="","NO EVIDENCE",IF(N80="","UNCHECKED","CURRENT"))))))))</f>
        <v/>
      </c>
      <c r="K80" s="29"/>
      <c r="L80" s="30"/>
      <c r="M80" s="29"/>
      <c r="N80" s="30"/>
    </row>
    <row r="81" customFormat="false" ht="15" hidden="false" customHeight="false" outlineLevel="0" collapsed="false">
      <c r="A81" s="29"/>
      <c r="B81" s="30"/>
      <c r="C81" s="30"/>
      <c r="D81" s="30"/>
      <c r="E81" s="30"/>
      <c r="F81" s="30"/>
      <c r="G81" s="31"/>
      <c r="H81" s="31"/>
      <c r="I81" s="32" t="str">
        <f aca="true">IF(OR(A81="",H81=""),"",H81-TODAY())</f>
        <v/>
      </c>
      <c r="J81" s="33" t="str">
        <f aca="true">IF(A81="","",IF(H81="","NO DATE",IF(H81&lt;TODAY(),"EXPIRED",IF(H81-TODAY()&lt;=30,"30 DAYS",IF(H81-TODAY()&lt;=60,"60 DAYS",IF(H81-TODAY()&lt;=90,"90 DAYS",IF(K81="","NO EVIDENCE",IF(N81="","UNCHECKED","CURRENT"))))))))</f>
        <v/>
      </c>
      <c r="K81" s="29"/>
      <c r="L81" s="30"/>
      <c r="M81" s="29"/>
      <c r="N81" s="30"/>
    </row>
    <row r="82" customFormat="false" ht="15" hidden="false" customHeight="false" outlineLevel="0" collapsed="false">
      <c r="A82" s="29"/>
      <c r="B82" s="30"/>
      <c r="C82" s="30"/>
      <c r="D82" s="30"/>
      <c r="E82" s="30"/>
      <c r="F82" s="30"/>
      <c r="G82" s="31"/>
      <c r="H82" s="31"/>
      <c r="I82" s="32" t="str">
        <f aca="true">IF(OR(A82="",H82=""),"",H82-TODAY())</f>
        <v/>
      </c>
      <c r="J82" s="33" t="str">
        <f aca="true">IF(A82="","",IF(H82="","NO DATE",IF(H82&lt;TODAY(),"EXPIRED",IF(H82-TODAY()&lt;=30,"30 DAYS",IF(H82-TODAY()&lt;=60,"60 DAYS",IF(H82-TODAY()&lt;=90,"90 DAYS",IF(K82="","NO EVIDENCE",IF(N82="","UNCHECKED","CURRENT"))))))))</f>
        <v/>
      </c>
      <c r="K82" s="29"/>
      <c r="L82" s="30"/>
      <c r="M82" s="29"/>
      <c r="N82" s="30"/>
    </row>
    <row r="83" customFormat="false" ht="15" hidden="false" customHeight="false" outlineLevel="0" collapsed="false">
      <c r="A83" s="29"/>
      <c r="B83" s="30"/>
      <c r="C83" s="30"/>
      <c r="D83" s="30"/>
      <c r="E83" s="30"/>
      <c r="F83" s="30"/>
      <c r="G83" s="31"/>
      <c r="H83" s="31"/>
      <c r="I83" s="32" t="str">
        <f aca="true">IF(OR(A83="",H83=""),"",H83-TODAY())</f>
        <v/>
      </c>
      <c r="J83" s="33" t="str">
        <f aca="true">IF(A83="","",IF(H83="","NO DATE",IF(H83&lt;TODAY(),"EXPIRED",IF(H83-TODAY()&lt;=30,"30 DAYS",IF(H83-TODAY()&lt;=60,"60 DAYS",IF(H83-TODAY()&lt;=90,"90 DAYS",IF(K83="","NO EVIDENCE",IF(N83="","UNCHECKED","CURRENT"))))))))</f>
        <v/>
      </c>
      <c r="K83" s="29"/>
      <c r="L83" s="30"/>
      <c r="M83" s="29"/>
      <c r="N83" s="30"/>
    </row>
    <row r="84" customFormat="false" ht="15" hidden="false" customHeight="false" outlineLevel="0" collapsed="false">
      <c r="A84" s="29"/>
      <c r="B84" s="30"/>
      <c r="C84" s="30"/>
      <c r="D84" s="30"/>
      <c r="E84" s="30"/>
      <c r="F84" s="30"/>
      <c r="G84" s="31"/>
      <c r="H84" s="31"/>
      <c r="I84" s="32" t="str">
        <f aca="true">IF(OR(A84="",H84=""),"",H84-TODAY())</f>
        <v/>
      </c>
      <c r="J84" s="33" t="str">
        <f aca="true">IF(A84="","",IF(H84="","NO DATE",IF(H84&lt;TODAY(),"EXPIRED",IF(H84-TODAY()&lt;=30,"30 DAYS",IF(H84-TODAY()&lt;=60,"60 DAYS",IF(H84-TODAY()&lt;=90,"90 DAYS",IF(K84="","NO EVIDENCE",IF(N84="","UNCHECKED","CURRENT"))))))))</f>
        <v/>
      </c>
      <c r="K84" s="29"/>
      <c r="L84" s="30"/>
      <c r="M84" s="29"/>
      <c r="N84" s="30"/>
    </row>
    <row r="85" customFormat="false" ht="15" hidden="false" customHeight="false" outlineLevel="0" collapsed="false">
      <c r="A85" s="29"/>
      <c r="B85" s="30"/>
      <c r="C85" s="30"/>
      <c r="D85" s="30"/>
      <c r="E85" s="30"/>
      <c r="F85" s="30"/>
      <c r="G85" s="31"/>
      <c r="H85" s="31"/>
      <c r="I85" s="32" t="str">
        <f aca="true">IF(OR(A85="",H85=""),"",H85-TODAY())</f>
        <v/>
      </c>
      <c r="J85" s="33" t="str">
        <f aca="true">IF(A85="","",IF(H85="","NO DATE",IF(H85&lt;TODAY(),"EXPIRED",IF(H85-TODAY()&lt;=30,"30 DAYS",IF(H85-TODAY()&lt;=60,"60 DAYS",IF(H85-TODAY()&lt;=90,"90 DAYS",IF(K85="","NO EVIDENCE",IF(N85="","UNCHECKED","CURRENT"))))))))</f>
        <v/>
      </c>
      <c r="K85" s="29"/>
      <c r="L85" s="30"/>
      <c r="M85" s="29"/>
      <c r="N85" s="30"/>
    </row>
    <row r="86" customFormat="false" ht="15" hidden="false" customHeight="false" outlineLevel="0" collapsed="false">
      <c r="A86" s="29"/>
      <c r="B86" s="30"/>
      <c r="C86" s="30"/>
      <c r="D86" s="30"/>
      <c r="E86" s="30"/>
      <c r="F86" s="30"/>
      <c r="G86" s="31"/>
      <c r="H86" s="31"/>
      <c r="I86" s="32" t="str">
        <f aca="true">IF(OR(A86="",H86=""),"",H86-TODAY())</f>
        <v/>
      </c>
      <c r="J86" s="33" t="str">
        <f aca="true">IF(A86="","",IF(H86="","NO DATE",IF(H86&lt;TODAY(),"EXPIRED",IF(H86-TODAY()&lt;=30,"30 DAYS",IF(H86-TODAY()&lt;=60,"60 DAYS",IF(H86-TODAY()&lt;=90,"90 DAYS",IF(K86="","NO EVIDENCE",IF(N86="","UNCHECKED","CURRENT"))))))))</f>
        <v/>
      </c>
      <c r="K86" s="29"/>
      <c r="L86" s="30"/>
      <c r="M86" s="29"/>
      <c r="N86" s="30"/>
    </row>
    <row r="87" customFormat="false" ht="15" hidden="false" customHeight="false" outlineLevel="0" collapsed="false">
      <c r="A87" s="29"/>
      <c r="B87" s="30"/>
      <c r="C87" s="30"/>
      <c r="D87" s="30"/>
      <c r="E87" s="30"/>
      <c r="F87" s="30"/>
      <c r="G87" s="31"/>
      <c r="H87" s="31"/>
      <c r="I87" s="32" t="str">
        <f aca="true">IF(OR(A87="",H87=""),"",H87-TODAY())</f>
        <v/>
      </c>
      <c r="J87" s="33" t="str">
        <f aca="true">IF(A87="","",IF(H87="","NO DATE",IF(H87&lt;TODAY(),"EXPIRED",IF(H87-TODAY()&lt;=30,"30 DAYS",IF(H87-TODAY()&lt;=60,"60 DAYS",IF(H87-TODAY()&lt;=90,"90 DAYS",IF(K87="","NO EVIDENCE",IF(N87="","UNCHECKED","CURRENT"))))))))</f>
        <v/>
      </c>
      <c r="K87" s="29"/>
      <c r="L87" s="30"/>
      <c r="M87" s="29"/>
      <c r="N87" s="30"/>
    </row>
    <row r="88" customFormat="false" ht="15" hidden="false" customHeight="false" outlineLevel="0" collapsed="false">
      <c r="A88" s="29"/>
      <c r="B88" s="30"/>
      <c r="C88" s="30"/>
      <c r="D88" s="30"/>
      <c r="E88" s="30"/>
      <c r="F88" s="30"/>
      <c r="G88" s="31"/>
      <c r="H88" s="31"/>
      <c r="I88" s="32" t="str">
        <f aca="true">IF(OR(A88="",H88=""),"",H88-TODAY())</f>
        <v/>
      </c>
      <c r="J88" s="33" t="str">
        <f aca="true">IF(A88="","",IF(H88="","NO DATE",IF(H88&lt;TODAY(),"EXPIRED",IF(H88-TODAY()&lt;=30,"30 DAYS",IF(H88-TODAY()&lt;=60,"60 DAYS",IF(H88-TODAY()&lt;=90,"90 DAYS",IF(K88="","NO EVIDENCE",IF(N88="","UNCHECKED","CURRENT"))))))))</f>
        <v/>
      </c>
      <c r="K88" s="29"/>
      <c r="L88" s="30"/>
      <c r="M88" s="29"/>
      <c r="N88" s="30"/>
    </row>
    <row r="89" customFormat="false" ht="15" hidden="false" customHeight="false" outlineLevel="0" collapsed="false">
      <c r="A89" s="29"/>
      <c r="B89" s="30"/>
      <c r="C89" s="30"/>
      <c r="D89" s="30"/>
      <c r="E89" s="30"/>
      <c r="F89" s="30"/>
      <c r="G89" s="31"/>
      <c r="H89" s="31"/>
      <c r="I89" s="32" t="str">
        <f aca="true">IF(OR(A89="",H89=""),"",H89-TODAY())</f>
        <v/>
      </c>
      <c r="J89" s="33" t="str">
        <f aca="true">IF(A89="","",IF(H89="","NO DATE",IF(H89&lt;TODAY(),"EXPIRED",IF(H89-TODAY()&lt;=30,"30 DAYS",IF(H89-TODAY()&lt;=60,"60 DAYS",IF(H89-TODAY()&lt;=90,"90 DAYS",IF(K89="","NO EVIDENCE",IF(N89="","UNCHECKED","CURRENT"))))))))</f>
        <v/>
      </c>
      <c r="K89" s="29"/>
      <c r="L89" s="30"/>
      <c r="M89" s="29"/>
      <c r="N89" s="30"/>
    </row>
    <row r="90" customFormat="false" ht="15" hidden="false" customHeight="false" outlineLevel="0" collapsed="false">
      <c r="A90" s="29"/>
      <c r="B90" s="30"/>
      <c r="C90" s="30"/>
      <c r="D90" s="30"/>
      <c r="E90" s="30"/>
      <c r="F90" s="30"/>
      <c r="G90" s="31"/>
      <c r="H90" s="31"/>
      <c r="I90" s="32" t="str">
        <f aca="true">IF(OR(A90="",H90=""),"",H90-TODAY())</f>
        <v/>
      </c>
      <c r="J90" s="33" t="str">
        <f aca="true">IF(A90="","",IF(H90="","NO DATE",IF(H90&lt;TODAY(),"EXPIRED",IF(H90-TODAY()&lt;=30,"30 DAYS",IF(H90-TODAY()&lt;=60,"60 DAYS",IF(H90-TODAY()&lt;=90,"90 DAYS",IF(K90="","NO EVIDENCE",IF(N90="","UNCHECKED","CURRENT"))))))))</f>
        <v/>
      </c>
      <c r="K90" s="29"/>
      <c r="L90" s="30"/>
      <c r="M90" s="29"/>
      <c r="N90" s="30"/>
    </row>
    <row r="91" customFormat="false" ht="15" hidden="false" customHeight="false" outlineLevel="0" collapsed="false">
      <c r="A91" s="29"/>
      <c r="B91" s="30"/>
      <c r="C91" s="30"/>
      <c r="D91" s="30"/>
      <c r="E91" s="30"/>
      <c r="F91" s="30"/>
      <c r="G91" s="31"/>
      <c r="H91" s="31"/>
      <c r="I91" s="32" t="str">
        <f aca="true">IF(OR(A91="",H91=""),"",H91-TODAY())</f>
        <v/>
      </c>
      <c r="J91" s="33" t="str">
        <f aca="true">IF(A91="","",IF(H91="","NO DATE",IF(H91&lt;TODAY(),"EXPIRED",IF(H91-TODAY()&lt;=30,"30 DAYS",IF(H91-TODAY()&lt;=60,"60 DAYS",IF(H91-TODAY()&lt;=90,"90 DAYS",IF(K91="","NO EVIDENCE",IF(N91="","UNCHECKED","CURRENT"))))))))</f>
        <v/>
      </c>
      <c r="K91" s="29"/>
      <c r="L91" s="30"/>
      <c r="M91" s="29"/>
      <c r="N91" s="30"/>
    </row>
    <row r="92" customFormat="false" ht="15" hidden="false" customHeight="false" outlineLevel="0" collapsed="false">
      <c r="A92" s="29"/>
      <c r="B92" s="30"/>
      <c r="C92" s="30"/>
      <c r="D92" s="30"/>
      <c r="E92" s="30"/>
      <c r="F92" s="30"/>
      <c r="G92" s="31"/>
      <c r="H92" s="31"/>
      <c r="I92" s="32" t="str">
        <f aca="true">IF(OR(A92="",H92=""),"",H92-TODAY())</f>
        <v/>
      </c>
      <c r="J92" s="33" t="str">
        <f aca="true">IF(A92="","",IF(H92="","NO DATE",IF(H92&lt;TODAY(),"EXPIRED",IF(H92-TODAY()&lt;=30,"30 DAYS",IF(H92-TODAY()&lt;=60,"60 DAYS",IF(H92-TODAY()&lt;=90,"90 DAYS",IF(K92="","NO EVIDENCE",IF(N92="","UNCHECKED","CURRENT"))))))))</f>
        <v/>
      </c>
      <c r="K92" s="29"/>
      <c r="L92" s="30"/>
      <c r="M92" s="29"/>
      <c r="N92" s="30"/>
    </row>
    <row r="93" customFormat="false" ht="15" hidden="false" customHeight="false" outlineLevel="0" collapsed="false">
      <c r="A93" s="29"/>
      <c r="B93" s="30"/>
      <c r="C93" s="30"/>
      <c r="D93" s="30"/>
      <c r="E93" s="30"/>
      <c r="F93" s="30"/>
      <c r="G93" s="31"/>
      <c r="H93" s="31"/>
      <c r="I93" s="32" t="str">
        <f aca="true">IF(OR(A93="",H93=""),"",H93-TODAY())</f>
        <v/>
      </c>
      <c r="J93" s="33" t="str">
        <f aca="true">IF(A93="","",IF(H93="","NO DATE",IF(H93&lt;TODAY(),"EXPIRED",IF(H93-TODAY()&lt;=30,"30 DAYS",IF(H93-TODAY()&lt;=60,"60 DAYS",IF(H93-TODAY()&lt;=90,"90 DAYS",IF(K93="","NO EVIDENCE",IF(N93="","UNCHECKED","CURRENT"))))))))</f>
        <v/>
      </c>
      <c r="K93" s="29"/>
      <c r="L93" s="30"/>
      <c r="M93" s="29"/>
      <c r="N93" s="30"/>
    </row>
    <row r="94" customFormat="false" ht="15" hidden="false" customHeight="false" outlineLevel="0" collapsed="false">
      <c r="A94" s="29"/>
      <c r="B94" s="30"/>
      <c r="C94" s="30"/>
      <c r="D94" s="30"/>
      <c r="E94" s="30"/>
      <c r="F94" s="30"/>
      <c r="G94" s="31"/>
      <c r="H94" s="31"/>
      <c r="I94" s="32" t="str">
        <f aca="true">IF(OR(A94="",H94=""),"",H94-TODAY())</f>
        <v/>
      </c>
      <c r="J94" s="33" t="str">
        <f aca="true">IF(A94="","",IF(H94="","NO DATE",IF(H94&lt;TODAY(),"EXPIRED",IF(H94-TODAY()&lt;=30,"30 DAYS",IF(H94-TODAY()&lt;=60,"60 DAYS",IF(H94-TODAY()&lt;=90,"90 DAYS",IF(K94="","NO EVIDENCE",IF(N94="","UNCHECKED","CURRENT"))))))))</f>
        <v/>
      </c>
      <c r="K94" s="29"/>
      <c r="L94" s="30"/>
      <c r="M94" s="29"/>
      <c r="N94" s="30"/>
    </row>
    <row r="95" customFormat="false" ht="15" hidden="false" customHeight="false" outlineLevel="0" collapsed="false">
      <c r="A95" s="29"/>
      <c r="B95" s="30"/>
      <c r="C95" s="30"/>
      <c r="D95" s="30"/>
      <c r="E95" s="30"/>
      <c r="F95" s="30"/>
      <c r="G95" s="31"/>
      <c r="H95" s="31"/>
      <c r="I95" s="32" t="str">
        <f aca="true">IF(OR(A95="",H95=""),"",H95-TODAY())</f>
        <v/>
      </c>
      <c r="J95" s="33" t="str">
        <f aca="true">IF(A95="","",IF(H95="","NO DATE",IF(H95&lt;TODAY(),"EXPIRED",IF(H95-TODAY()&lt;=30,"30 DAYS",IF(H95-TODAY()&lt;=60,"60 DAYS",IF(H95-TODAY()&lt;=90,"90 DAYS",IF(K95="","NO EVIDENCE",IF(N95="","UNCHECKED","CURRENT"))))))))</f>
        <v/>
      </c>
      <c r="K95" s="29"/>
      <c r="L95" s="30"/>
      <c r="M95" s="29"/>
      <c r="N95" s="30"/>
    </row>
    <row r="96" customFormat="false" ht="15" hidden="false" customHeight="false" outlineLevel="0" collapsed="false">
      <c r="A96" s="29"/>
      <c r="B96" s="30"/>
      <c r="C96" s="30"/>
      <c r="D96" s="30"/>
      <c r="E96" s="30"/>
      <c r="F96" s="30"/>
      <c r="G96" s="31"/>
      <c r="H96" s="31"/>
      <c r="I96" s="32" t="str">
        <f aca="true">IF(OR(A96="",H96=""),"",H96-TODAY())</f>
        <v/>
      </c>
      <c r="J96" s="33" t="str">
        <f aca="true">IF(A96="","",IF(H96="","NO DATE",IF(H96&lt;TODAY(),"EXPIRED",IF(H96-TODAY()&lt;=30,"30 DAYS",IF(H96-TODAY()&lt;=60,"60 DAYS",IF(H96-TODAY()&lt;=90,"90 DAYS",IF(K96="","NO EVIDENCE",IF(N96="","UNCHECKED","CURRENT"))))))))</f>
        <v/>
      </c>
      <c r="K96" s="29"/>
      <c r="L96" s="30"/>
      <c r="M96" s="29"/>
      <c r="N96" s="30"/>
    </row>
    <row r="97" customFormat="false" ht="15" hidden="false" customHeight="false" outlineLevel="0" collapsed="false">
      <c r="A97" s="29"/>
      <c r="B97" s="30"/>
      <c r="C97" s="30"/>
      <c r="D97" s="30"/>
      <c r="E97" s="30"/>
      <c r="F97" s="30"/>
      <c r="G97" s="31"/>
      <c r="H97" s="31"/>
      <c r="I97" s="32" t="str">
        <f aca="true">IF(OR(A97="",H97=""),"",H97-TODAY())</f>
        <v/>
      </c>
      <c r="J97" s="33" t="str">
        <f aca="true">IF(A97="","",IF(H97="","NO DATE",IF(H97&lt;TODAY(),"EXPIRED",IF(H97-TODAY()&lt;=30,"30 DAYS",IF(H97-TODAY()&lt;=60,"60 DAYS",IF(H97-TODAY()&lt;=90,"90 DAYS",IF(K97="","NO EVIDENCE",IF(N97="","UNCHECKED","CURRENT"))))))))</f>
        <v/>
      </c>
      <c r="K97" s="29"/>
      <c r="L97" s="30"/>
      <c r="M97" s="29"/>
      <c r="N97" s="30"/>
    </row>
    <row r="98" customFormat="false" ht="15" hidden="false" customHeight="false" outlineLevel="0" collapsed="false">
      <c r="A98" s="29"/>
      <c r="B98" s="30"/>
      <c r="C98" s="30"/>
      <c r="D98" s="30"/>
      <c r="E98" s="30"/>
      <c r="F98" s="30"/>
      <c r="G98" s="31"/>
      <c r="H98" s="31"/>
      <c r="I98" s="32" t="str">
        <f aca="true">IF(OR(A98="",H98=""),"",H98-TODAY())</f>
        <v/>
      </c>
      <c r="J98" s="33" t="str">
        <f aca="true">IF(A98="","",IF(H98="","NO DATE",IF(H98&lt;TODAY(),"EXPIRED",IF(H98-TODAY()&lt;=30,"30 DAYS",IF(H98-TODAY()&lt;=60,"60 DAYS",IF(H98-TODAY()&lt;=90,"90 DAYS",IF(K98="","NO EVIDENCE",IF(N98="","UNCHECKED","CURRENT"))))))))</f>
        <v/>
      </c>
      <c r="K98" s="29"/>
      <c r="L98" s="30"/>
      <c r="M98" s="29"/>
      <c r="N98" s="30"/>
    </row>
    <row r="99" customFormat="false" ht="15" hidden="false" customHeight="false" outlineLevel="0" collapsed="false">
      <c r="A99" s="29"/>
      <c r="B99" s="30"/>
      <c r="C99" s="30"/>
      <c r="D99" s="30"/>
      <c r="E99" s="30"/>
      <c r="F99" s="30"/>
      <c r="G99" s="31"/>
      <c r="H99" s="31"/>
      <c r="I99" s="32" t="str">
        <f aca="true">IF(OR(A99="",H99=""),"",H99-TODAY())</f>
        <v/>
      </c>
      <c r="J99" s="33" t="str">
        <f aca="true">IF(A99="","",IF(H99="","NO DATE",IF(H99&lt;TODAY(),"EXPIRED",IF(H99-TODAY()&lt;=30,"30 DAYS",IF(H99-TODAY()&lt;=60,"60 DAYS",IF(H99-TODAY()&lt;=90,"90 DAYS",IF(K99="","NO EVIDENCE",IF(N99="","UNCHECKED","CURRENT"))))))))</f>
        <v/>
      </c>
      <c r="K99" s="29"/>
      <c r="L99" s="30"/>
      <c r="M99" s="29"/>
      <c r="N99" s="30"/>
    </row>
    <row r="100" customFormat="false" ht="15" hidden="false" customHeight="false" outlineLevel="0" collapsed="false">
      <c r="A100" s="29"/>
      <c r="B100" s="30"/>
      <c r="C100" s="30"/>
      <c r="D100" s="30"/>
      <c r="E100" s="30"/>
      <c r="F100" s="30"/>
      <c r="G100" s="31"/>
      <c r="H100" s="31"/>
      <c r="I100" s="32" t="str">
        <f aca="true">IF(OR(A100="",H100=""),"",H100-TODAY())</f>
        <v/>
      </c>
      <c r="J100" s="33" t="str">
        <f aca="true">IF(A100="","",IF(H100="","NO DATE",IF(H100&lt;TODAY(),"EXPIRED",IF(H100-TODAY()&lt;=30,"30 DAYS",IF(H100-TODAY()&lt;=60,"60 DAYS",IF(H100-TODAY()&lt;=90,"90 DAYS",IF(K100="","NO EVIDENCE",IF(N100="","UNCHECKED","CURRENT"))))))))</f>
        <v/>
      </c>
      <c r="K100" s="29"/>
      <c r="L100" s="30"/>
      <c r="M100" s="29"/>
      <c r="N100" s="30"/>
    </row>
    <row r="101" customFormat="false" ht="15" hidden="false" customHeight="false" outlineLevel="0" collapsed="false">
      <c r="A101" s="29"/>
      <c r="B101" s="30"/>
      <c r="C101" s="30"/>
      <c r="D101" s="30"/>
      <c r="E101" s="30"/>
      <c r="F101" s="30"/>
      <c r="G101" s="31"/>
      <c r="H101" s="31"/>
      <c r="I101" s="32" t="str">
        <f aca="true">IF(OR(A101="",H101=""),"",H101-TODAY())</f>
        <v/>
      </c>
      <c r="J101" s="33" t="str">
        <f aca="true">IF(A101="","",IF(H101="","NO DATE",IF(H101&lt;TODAY(),"EXPIRED",IF(H101-TODAY()&lt;=30,"30 DAYS",IF(H101-TODAY()&lt;=60,"60 DAYS",IF(H101-TODAY()&lt;=90,"90 DAYS",IF(K101="","NO EVIDENCE",IF(N101="","UNCHECKED","CURRENT"))))))))</f>
        <v/>
      </c>
      <c r="K101" s="29"/>
      <c r="L101" s="30"/>
      <c r="M101" s="29"/>
      <c r="N101" s="30"/>
    </row>
    <row r="102" customFormat="false" ht="15" hidden="false" customHeight="false" outlineLevel="0" collapsed="false">
      <c r="A102" s="29"/>
      <c r="B102" s="30"/>
      <c r="C102" s="30"/>
      <c r="D102" s="30"/>
      <c r="E102" s="30"/>
      <c r="F102" s="30"/>
      <c r="G102" s="31"/>
      <c r="H102" s="31"/>
      <c r="I102" s="32" t="str">
        <f aca="true">IF(OR(A102="",H102=""),"",H102-TODAY())</f>
        <v/>
      </c>
      <c r="J102" s="33" t="str">
        <f aca="true">IF(A102="","",IF(H102="","NO DATE",IF(H102&lt;TODAY(),"EXPIRED",IF(H102-TODAY()&lt;=30,"30 DAYS",IF(H102-TODAY()&lt;=60,"60 DAYS",IF(H102-TODAY()&lt;=90,"90 DAYS",IF(K102="","NO EVIDENCE",IF(N102="","UNCHECKED","CURRENT"))))))))</f>
        <v/>
      </c>
      <c r="K102" s="29"/>
      <c r="L102" s="30"/>
      <c r="M102" s="29"/>
      <c r="N102" s="30"/>
    </row>
    <row r="103" customFormat="false" ht="15" hidden="false" customHeight="false" outlineLevel="0" collapsed="false">
      <c r="A103" s="29"/>
      <c r="B103" s="30"/>
      <c r="C103" s="30"/>
      <c r="D103" s="30"/>
      <c r="E103" s="30"/>
      <c r="F103" s="30"/>
      <c r="G103" s="31"/>
      <c r="H103" s="31"/>
      <c r="I103" s="32" t="str">
        <f aca="true">IF(OR(A103="",H103=""),"",H103-TODAY())</f>
        <v/>
      </c>
      <c r="J103" s="33" t="str">
        <f aca="true">IF(A103="","",IF(H103="","NO DATE",IF(H103&lt;TODAY(),"EXPIRED",IF(H103-TODAY()&lt;=30,"30 DAYS",IF(H103-TODAY()&lt;=60,"60 DAYS",IF(H103-TODAY()&lt;=90,"90 DAYS",IF(K103="","NO EVIDENCE",IF(N103="","UNCHECKED","CURRENT"))))))))</f>
        <v/>
      </c>
      <c r="K103" s="29"/>
      <c r="L103" s="30"/>
      <c r="M103" s="29"/>
      <c r="N103" s="30"/>
    </row>
    <row r="104" customFormat="false" ht="15" hidden="false" customHeight="false" outlineLevel="0" collapsed="false">
      <c r="A104" s="29"/>
      <c r="B104" s="30"/>
      <c r="C104" s="30"/>
      <c r="D104" s="30"/>
      <c r="E104" s="30"/>
      <c r="F104" s="30"/>
      <c r="G104" s="31"/>
      <c r="H104" s="31"/>
      <c r="I104" s="32" t="str">
        <f aca="true">IF(OR(A104="",H104=""),"",H104-TODAY())</f>
        <v/>
      </c>
      <c r="J104" s="33" t="str">
        <f aca="true">IF(A104="","",IF(H104="","NO DATE",IF(H104&lt;TODAY(),"EXPIRED",IF(H104-TODAY()&lt;=30,"30 DAYS",IF(H104-TODAY()&lt;=60,"60 DAYS",IF(H104-TODAY()&lt;=90,"90 DAYS",IF(K104="","NO EVIDENCE",IF(N104="","UNCHECKED","CURRENT"))))))))</f>
        <v/>
      </c>
      <c r="K104" s="29"/>
      <c r="L104" s="30"/>
      <c r="M104" s="29"/>
      <c r="N104" s="30"/>
    </row>
    <row r="105" customFormat="false" ht="15" hidden="false" customHeight="false" outlineLevel="0" collapsed="false">
      <c r="A105" s="29"/>
      <c r="B105" s="30"/>
      <c r="C105" s="30"/>
      <c r="D105" s="30"/>
      <c r="E105" s="30"/>
      <c r="F105" s="30"/>
      <c r="G105" s="31"/>
      <c r="H105" s="31"/>
      <c r="I105" s="32" t="str">
        <f aca="true">IF(OR(A105="",H105=""),"",H105-TODAY())</f>
        <v/>
      </c>
      <c r="J105" s="33" t="str">
        <f aca="true">IF(A105="","",IF(H105="","NO DATE",IF(H105&lt;TODAY(),"EXPIRED",IF(H105-TODAY()&lt;=30,"30 DAYS",IF(H105-TODAY()&lt;=60,"60 DAYS",IF(H105-TODAY()&lt;=90,"90 DAYS",IF(K105="","NO EVIDENCE",IF(N105="","UNCHECKED","CURRENT"))))))))</f>
        <v/>
      </c>
      <c r="K105" s="29"/>
      <c r="L105" s="30"/>
      <c r="M105" s="29"/>
      <c r="N105" s="30"/>
    </row>
    <row r="106" customFormat="false" ht="15" hidden="false" customHeight="false" outlineLevel="0" collapsed="false">
      <c r="A106" s="29"/>
      <c r="B106" s="30"/>
      <c r="C106" s="30"/>
      <c r="D106" s="30"/>
      <c r="E106" s="30"/>
      <c r="F106" s="30"/>
      <c r="G106" s="31"/>
      <c r="H106" s="31"/>
      <c r="I106" s="32" t="str">
        <f aca="true">IF(OR(A106="",H106=""),"",H106-TODAY())</f>
        <v/>
      </c>
      <c r="J106" s="33" t="str">
        <f aca="true">IF(A106="","",IF(H106="","NO DATE",IF(H106&lt;TODAY(),"EXPIRED",IF(H106-TODAY()&lt;=30,"30 DAYS",IF(H106-TODAY()&lt;=60,"60 DAYS",IF(H106-TODAY()&lt;=90,"90 DAYS",IF(K106="","NO EVIDENCE",IF(N106="","UNCHECKED","CURRENT"))))))))</f>
        <v/>
      </c>
      <c r="K106" s="29"/>
      <c r="L106" s="30"/>
      <c r="M106" s="29"/>
      <c r="N106" s="30"/>
    </row>
    <row r="107" customFormat="false" ht="15" hidden="false" customHeight="false" outlineLevel="0" collapsed="false">
      <c r="A107" s="29"/>
      <c r="B107" s="30"/>
      <c r="C107" s="30"/>
      <c r="D107" s="30"/>
      <c r="E107" s="30"/>
      <c r="F107" s="30"/>
      <c r="G107" s="31"/>
      <c r="H107" s="31"/>
      <c r="I107" s="32" t="str">
        <f aca="true">IF(OR(A107="",H107=""),"",H107-TODAY())</f>
        <v/>
      </c>
      <c r="J107" s="33" t="str">
        <f aca="true">IF(A107="","",IF(H107="","NO DATE",IF(H107&lt;TODAY(),"EXPIRED",IF(H107-TODAY()&lt;=30,"30 DAYS",IF(H107-TODAY()&lt;=60,"60 DAYS",IF(H107-TODAY()&lt;=90,"90 DAYS",IF(K107="","NO EVIDENCE",IF(N107="","UNCHECKED","CURRENT"))))))))</f>
        <v/>
      </c>
      <c r="K107" s="29"/>
      <c r="L107" s="30"/>
      <c r="M107" s="29"/>
      <c r="N107" s="30"/>
    </row>
    <row r="108" customFormat="false" ht="15" hidden="false" customHeight="false" outlineLevel="0" collapsed="false">
      <c r="A108" s="29"/>
      <c r="B108" s="30"/>
      <c r="C108" s="30"/>
      <c r="D108" s="30"/>
      <c r="E108" s="30"/>
      <c r="F108" s="30"/>
      <c r="G108" s="31"/>
      <c r="H108" s="31"/>
      <c r="I108" s="32" t="str">
        <f aca="true">IF(OR(A108="",H108=""),"",H108-TODAY())</f>
        <v/>
      </c>
      <c r="J108" s="33" t="str">
        <f aca="true">IF(A108="","",IF(H108="","NO DATE",IF(H108&lt;TODAY(),"EXPIRED",IF(H108-TODAY()&lt;=30,"30 DAYS",IF(H108-TODAY()&lt;=60,"60 DAYS",IF(H108-TODAY()&lt;=90,"90 DAYS",IF(K108="","NO EVIDENCE",IF(N108="","UNCHECKED","CURRENT"))))))))</f>
        <v/>
      </c>
      <c r="K108" s="29"/>
      <c r="L108" s="30"/>
      <c r="M108" s="29"/>
      <c r="N108" s="30"/>
    </row>
    <row r="109" customFormat="false" ht="15" hidden="false" customHeight="false" outlineLevel="0" collapsed="false">
      <c r="A109" s="29"/>
      <c r="B109" s="30"/>
      <c r="C109" s="30"/>
      <c r="D109" s="30"/>
      <c r="E109" s="30"/>
      <c r="F109" s="30"/>
      <c r="G109" s="31"/>
      <c r="H109" s="31"/>
      <c r="I109" s="32" t="str">
        <f aca="true">IF(OR(A109="",H109=""),"",H109-TODAY())</f>
        <v/>
      </c>
      <c r="J109" s="33" t="str">
        <f aca="true">IF(A109="","",IF(H109="","NO DATE",IF(H109&lt;TODAY(),"EXPIRED",IF(H109-TODAY()&lt;=30,"30 DAYS",IF(H109-TODAY()&lt;=60,"60 DAYS",IF(H109-TODAY()&lt;=90,"90 DAYS",IF(K109="","NO EVIDENCE",IF(N109="","UNCHECKED","CURRENT"))))))))</f>
        <v/>
      </c>
      <c r="K109" s="29"/>
      <c r="L109" s="30"/>
      <c r="M109" s="29"/>
      <c r="N109" s="30"/>
    </row>
    <row r="110" customFormat="false" ht="15" hidden="false" customHeight="false" outlineLevel="0" collapsed="false">
      <c r="A110" s="29"/>
      <c r="B110" s="30"/>
      <c r="C110" s="30"/>
      <c r="D110" s="30"/>
      <c r="E110" s="30"/>
      <c r="F110" s="30"/>
      <c r="G110" s="31"/>
      <c r="H110" s="31"/>
      <c r="I110" s="32" t="str">
        <f aca="true">IF(OR(A110="",H110=""),"",H110-TODAY())</f>
        <v/>
      </c>
      <c r="J110" s="33" t="str">
        <f aca="true">IF(A110="","",IF(H110="","NO DATE",IF(H110&lt;TODAY(),"EXPIRED",IF(H110-TODAY()&lt;=30,"30 DAYS",IF(H110-TODAY()&lt;=60,"60 DAYS",IF(H110-TODAY()&lt;=90,"90 DAYS",IF(K110="","NO EVIDENCE",IF(N110="","UNCHECKED","CURRENT"))))))))</f>
        <v/>
      </c>
      <c r="K110" s="29"/>
      <c r="L110" s="30"/>
      <c r="M110" s="29"/>
      <c r="N110" s="30"/>
    </row>
    <row r="111" customFormat="false" ht="15" hidden="false" customHeight="false" outlineLevel="0" collapsed="false">
      <c r="A111" s="29"/>
      <c r="B111" s="30"/>
      <c r="C111" s="30"/>
      <c r="D111" s="30"/>
      <c r="E111" s="30"/>
      <c r="F111" s="30"/>
      <c r="G111" s="31"/>
      <c r="H111" s="31"/>
      <c r="I111" s="32" t="str">
        <f aca="true">IF(OR(A111="",H111=""),"",H111-TODAY())</f>
        <v/>
      </c>
      <c r="J111" s="33" t="str">
        <f aca="true">IF(A111="","",IF(H111="","NO DATE",IF(H111&lt;TODAY(),"EXPIRED",IF(H111-TODAY()&lt;=30,"30 DAYS",IF(H111-TODAY()&lt;=60,"60 DAYS",IF(H111-TODAY()&lt;=90,"90 DAYS",IF(K111="","NO EVIDENCE",IF(N111="","UNCHECKED","CURRENT"))))))))</f>
        <v/>
      </c>
      <c r="K111" s="29"/>
      <c r="L111" s="30"/>
      <c r="M111" s="29"/>
      <c r="N111" s="30"/>
    </row>
    <row r="112" customFormat="false" ht="15" hidden="false" customHeight="false" outlineLevel="0" collapsed="false">
      <c r="A112" s="29"/>
      <c r="B112" s="30"/>
      <c r="C112" s="30"/>
      <c r="D112" s="30"/>
      <c r="E112" s="30"/>
      <c r="F112" s="30"/>
      <c r="G112" s="31"/>
      <c r="H112" s="31"/>
      <c r="I112" s="32" t="str">
        <f aca="true">IF(OR(A112="",H112=""),"",H112-TODAY())</f>
        <v/>
      </c>
      <c r="J112" s="33" t="str">
        <f aca="true">IF(A112="","",IF(H112="","NO DATE",IF(H112&lt;TODAY(),"EXPIRED",IF(H112-TODAY()&lt;=30,"30 DAYS",IF(H112-TODAY()&lt;=60,"60 DAYS",IF(H112-TODAY()&lt;=90,"90 DAYS",IF(K112="","NO EVIDENCE",IF(N112="","UNCHECKED","CURRENT"))))))))</f>
        <v/>
      </c>
      <c r="K112" s="29"/>
      <c r="L112" s="30"/>
      <c r="M112" s="29"/>
      <c r="N112" s="30"/>
    </row>
    <row r="113" customFormat="false" ht="15" hidden="false" customHeight="false" outlineLevel="0" collapsed="false">
      <c r="A113" s="29"/>
      <c r="B113" s="30"/>
      <c r="C113" s="30"/>
      <c r="D113" s="30"/>
      <c r="E113" s="30"/>
      <c r="F113" s="30"/>
      <c r="G113" s="31"/>
      <c r="H113" s="31"/>
      <c r="I113" s="32" t="str">
        <f aca="true">IF(OR(A113="",H113=""),"",H113-TODAY())</f>
        <v/>
      </c>
      <c r="J113" s="33" t="str">
        <f aca="true">IF(A113="","",IF(H113="","NO DATE",IF(H113&lt;TODAY(),"EXPIRED",IF(H113-TODAY()&lt;=30,"30 DAYS",IF(H113-TODAY()&lt;=60,"60 DAYS",IF(H113-TODAY()&lt;=90,"90 DAYS",IF(K113="","NO EVIDENCE",IF(N113="","UNCHECKED","CURRENT"))))))))</f>
        <v/>
      </c>
      <c r="K113" s="29"/>
      <c r="L113" s="30"/>
      <c r="M113" s="29"/>
      <c r="N113" s="30"/>
    </row>
    <row r="114" customFormat="false" ht="15" hidden="false" customHeight="false" outlineLevel="0" collapsed="false">
      <c r="A114" s="29"/>
      <c r="B114" s="30"/>
      <c r="C114" s="30"/>
      <c r="D114" s="30"/>
      <c r="E114" s="30"/>
      <c r="F114" s="30"/>
      <c r="G114" s="31"/>
      <c r="H114" s="31"/>
      <c r="I114" s="32" t="str">
        <f aca="true">IF(OR(A114="",H114=""),"",H114-TODAY())</f>
        <v/>
      </c>
      <c r="J114" s="33" t="str">
        <f aca="true">IF(A114="","",IF(H114="","NO DATE",IF(H114&lt;TODAY(),"EXPIRED",IF(H114-TODAY()&lt;=30,"30 DAYS",IF(H114-TODAY()&lt;=60,"60 DAYS",IF(H114-TODAY()&lt;=90,"90 DAYS",IF(K114="","NO EVIDENCE",IF(N114="","UNCHECKED","CURRENT"))))))))</f>
        <v/>
      </c>
      <c r="K114" s="29"/>
      <c r="L114" s="30"/>
      <c r="M114" s="29"/>
      <c r="N114" s="30"/>
    </row>
    <row r="115" customFormat="false" ht="15" hidden="false" customHeight="false" outlineLevel="0" collapsed="false">
      <c r="A115" s="29"/>
      <c r="B115" s="30"/>
      <c r="C115" s="30"/>
      <c r="D115" s="30"/>
      <c r="E115" s="30"/>
      <c r="F115" s="30"/>
      <c r="G115" s="31"/>
      <c r="H115" s="31"/>
      <c r="I115" s="32" t="str">
        <f aca="true">IF(OR(A115="",H115=""),"",H115-TODAY())</f>
        <v/>
      </c>
      <c r="J115" s="33" t="str">
        <f aca="true">IF(A115="","",IF(H115="","NO DATE",IF(H115&lt;TODAY(),"EXPIRED",IF(H115-TODAY()&lt;=30,"30 DAYS",IF(H115-TODAY()&lt;=60,"60 DAYS",IF(H115-TODAY()&lt;=90,"90 DAYS",IF(K115="","NO EVIDENCE",IF(N115="","UNCHECKED","CURRENT"))))))))</f>
        <v/>
      </c>
      <c r="K115" s="29"/>
      <c r="L115" s="30"/>
      <c r="M115" s="29"/>
      <c r="N115" s="30"/>
    </row>
    <row r="116" customFormat="false" ht="15" hidden="false" customHeight="false" outlineLevel="0" collapsed="false">
      <c r="A116" s="29"/>
      <c r="B116" s="30"/>
      <c r="C116" s="30"/>
      <c r="D116" s="30"/>
      <c r="E116" s="30"/>
      <c r="F116" s="30"/>
      <c r="G116" s="31"/>
      <c r="H116" s="31"/>
      <c r="I116" s="32" t="str">
        <f aca="true">IF(OR(A116="",H116=""),"",H116-TODAY())</f>
        <v/>
      </c>
      <c r="J116" s="33" t="str">
        <f aca="true">IF(A116="","",IF(H116="","NO DATE",IF(H116&lt;TODAY(),"EXPIRED",IF(H116-TODAY()&lt;=30,"30 DAYS",IF(H116-TODAY()&lt;=60,"60 DAYS",IF(H116-TODAY()&lt;=90,"90 DAYS",IF(K116="","NO EVIDENCE",IF(N116="","UNCHECKED","CURRENT"))))))))</f>
        <v/>
      </c>
      <c r="K116" s="29"/>
      <c r="L116" s="30"/>
      <c r="M116" s="29"/>
      <c r="N116" s="30"/>
    </row>
    <row r="117" customFormat="false" ht="15" hidden="false" customHeight="false" outlineLevel="0" collapsed="false">
      <c r="A117" s="29"/>
      <c r="B117" s="30"/>
      <c r="C117" s="30"/>
      <c r="D117" s="30"/>
      <c r="E117" s="30"/>
      <c r="F117" s="30"/>
      <c r="G117" s="31"/>
      <c r="H117" s="31"/>
      <c r="I117" s="32" t="str">
        <f aca="true">IF(OR(A117="",H117=""),"",H117-TODAY())</f>
        <v/>
      </c>
      <c r="J117" s="33" t="str">
        <f aca="true">IF(A117="","",IF(H117="","NO DATE",IF(H117&lt;TODAY(),"EXPIRED",IF(H117-TODAY()&lt;=30,"30 DAYS",IF(H117-TODAY()&lt;=60,"60 DAYS",IF(H117-TODAY()&lt;=90,"90 DAYS",IF(K117="","NO EVIDENCE",IF(N117="","UNCHECKED","CURRENT"))))))))</f>
        <v/>
      </c>
      <c r="K117" s="29"/>
      <c r="L117" s="30"/>
      <c r="M117" s="29"/>
      <c r="N117" s="30"/>
    </row>
    <row r="118" customFormat="false" ht="15" hidden="false" customHeight="false" outlineLevel="0" collapsed="false">
      <c r="A118" s="29"/>
      <c r="B118" s="30"/>
      <c r="C118" s="30"/>
      <c r="D118" s="30"/>
      <c r="E118" s="30"/>
      <c r="F118" s="30"/>
      <c r="G118" s="31"/>
      <c r="H118" s="31"/>
      <c r="I118" s="32" t="str">
        <f aca="true">IF(OR(A118="",H118=""),"",H118-TODAY())</f>
        <v/>
      </c>
      <c r="J118" s="33" t="str">
        <f aca="true">IF(A118="","",IF(H118="","NO DATE",IF(H118&lt;TODAY(),"EXPIRED",IF(H118-TODAY()&lt;=30,"30 DAYS",IF(H118-TODAY()&lt;=60,"60 DAYS",IF(H118-TODAY()&lt;=90,"90 DAYS",IF(K118="","NO EVIDENCE",IF(N118="","UNCHECKED","CURRENT"))))))))</f>
        <v/>
      </c>
      <c r="K118" s="29"/>
      <c r="L118" s="30"/>
      <c r="M118" s="29"/>
      <c r="N118" s="30"/>
    </row>
    <row r="119" customFormat="false" ht="15" hidden="false" customHeight="false" outlineLevel="0" collapsed="false">
      <c r="A119" s="29"/>
      <c r="B119" s="30"/>
      <c r="C119" s="30"/>
      <c r="D119" s="30"/>
      <c r="E119" s="30"/>
      <c r="F119" s="30"/>
      <c r="G119" s="31"/>
      <c r="H119" s="31"/>
      <c r="I119" s="32" t="str">
        <f aca="true">IF(OR(A119="",H119=""),"",H119-TODAY())</f>
        <v/>
      </c>
      <c r="J119" s="33" t="str">
        <f aca="true">IF(A119="","",IF(H119="","NO DATE",IF(H119&lt;TODAY(),"EXPIRED",IF(H119-TODAY()&lt;=30,"30 DAYS",IF(H119-TODAY()&lt;=60,"60 DAYS",IF(H119-TODAY()&lt;=90,"90 DAYS",IF(K119="","NO EVIDENCE",IF(N119="","UNCHECKED","CURRENT"))))))))</f>
        <v/>
      </c>
      <c r="K119" s="29"/>
      <c r="L119" s="30"/>
      <c r="M119" s="29"/>
      <c r="N119" s="30"/>
    </row>
    <row r="120" customFormat="false" ht="15" hidden="false" customHeight="false" outlineLevel="0" collapsed="false">
      <c r="A120" s="29"/>
      <c r="B120" s="30"/>
      <c r="C120" s="30"/>
      <c r="D120" s="30"/>
      <c r="E120" s="30"/>
      <c r="F120" s="30"/>
      <c r="G120" s="31"/>
      <c r="H120" s="31"/>
      <c r="I120" s="32" t="str">
        <f aca="true">IF(OR(A120="",H120=""),"",H120-TODAY())</f>
        <v/>
      </c>
      <c r="J120" s="33" t="str">
        <f aca="true">IF(A120="","",IF(H120="","NO DATE",IF(H120&lt;TODAY(),"EXPIRED",IF(H120-TODAY()&lt;=30,"30 DAYS",IF(H120-TODAY()&lt;=60,"60 DAYS",IF(H120-TODAY()&lt;=90,"90 DAYS",IF(K120="","NO EVIDENCE",IF(N120="","UNCHECKED","CURRENT"))))))))</f>
        <v/>
      </c>
      <c r="K120" s="29"/>
      <c r="L120" s="30"/>
      <c r="M120" s="29"/>
      <c r="N120" s="30"/>
    </row>
    <row r="121" customFormat="false" ht="15" hidden="false" customHeight="false" outlineLevel="0" collapsed="false">
      <c r="A121" s="29"/>
      <c r="B121" s="30"/>
      <c r="C121" s="30"/>
      <c r="D121" s="30"/>
      <c r="E121" s="30"/>
      <c r="F121" s="30"/>
      <c r="G121" s="31"/>
      <c r="H121" s="31"/>
      <c r="I121" s="32" t="str">
        <f aca="true">IF(OR(A121="",H121=""),"",H121-TODAY())</f>
        <v/>
      </c>
      <c r="J121" s="33" t="str">
        <f aca="true">IF(A121="","",IF(H121="","NO DATE",IF(H121&lt;TODAY(),"EXPIRED",IF(H121-TODAY()&lt;=30,"30 DAYS",IF(H121-TODAY()&lt;=60,"60 DAYS",IF(H121-TODAY()&lt;=90,"90 DAYS",IF(K121="","NO EVIDENCE",IF(N121="","UNCHECKED","CURRENT"))))))))</f>
        <v/>
      </c>
      <c r="K121" s="29"/>
      <c r="L121" s="30"/>
      <c r="M121" s="29"/>
      <c r="N121" s="30"/>
    </row>
    <row r="122" customFormat="false" ht="15" hidden="false" customHeight="false" outlineLevel="0" collapsed="false">
      <c r="A122" s="29"/>
      <c r="B122" s="30"/>
      <c r="C122" s="30"/>
      <c r="D122" s="30"/>
      <c r="E122" s="30"/>
      <c r="F122" s="30"/>
      <c r="G122" s="31"/>
      <c r="H122" s="31"/>
      <c r="I122" s="32" t="str">
        <f aca="true">IF(OR(A122="",H122=""),"",H122-TODAY())</f>
        <v/>
      </c>
      <c r="J122" s="33" t="str">
        <f aca="true">IF(A122="","",IF(H122="","NO DATE",IF(H122&lt;TODAY(),"EXPIRED",IF(H122-TODAY()&lt;=30,"30 DAYS",IF(H122-TODAY()&lt;=60,"60 DAYS",IF(H122-TODAY()&lt;=90,"90 DAYS",IF(K122="","NO EVIDENCE",IF(N122="","UNCHECKED","CURRENT"))))))))</f>
        <v/>
      </c>
      <c r="K122" s="29"/>
      <c r="L122" s="30"/>
      <c r="M122" s="29"/>
      <c r="N122" s="30"/>
    </row>
    <row r="123" customFormat="false" ht="15" hidden="false" customHeight="false" outlineLevel="0" collapsed="false">
      <c r="A123" s="29"/>
      <c r="B123" s="30"/>
      <c r="C123" s="30"/>
      <c r="D123" s="30"/>
      <c r="E123" s="30"/>
      <c r="F123" s="30"/>
      <c r="G123" s="31"/>
      <c r="H123" s="31"/>
      <c r="I123" s="32" t="str">
        <f aca="true">IF(OR(A123="",H123=""),"",H123-TODAY())</f>
        <v/>
      </c>
      <c r="J123" s="33" t="str">
        <f aca="true">IF(A123="","",IF(H123="","NO DATE",IF(H123&lt;TODAY(),"EXPIRED",IF(H123-TODAY()&lt;=30,"30 DAYS",IF(H123-TODAY()&lt;=60,"60 DAYS",IF(H123-TODAY()&lt;=90,"90 DAYS",IF(K123="","NO EVIDENCE",IF(N123="","UNCHECKED","CURRENT"))))))))</f>
        <v/>
      </c>
      <c r="K123" s="29"/>
      <c r="L123" s="30"/>
      <c r="M123" s="29"/>
      <c r="N123" s="30"/>
    </row>
    <row r="124" customFormat="false" ht="15" hidden="false" customHeight="false" outlineLevel="0" collapsed="false">
      <c r="A124" s="29"/>
      <c r="B124" s="30"/>
      <c r="C124" s="30"/>
      <c r="D124" s="30"/>
      <c r="E124" s="30"/>
      <c r="F124" s="30"/>
      <c r="G124" s="31"/>
      <c r="H124" s="31"/>
      <c r="I124" s="32" t="str">
        <f aca="true">IF(OR(A124="",H124=""),"",H124-TODAY())</f>
        <v/>
      </c>
      <c r="J124" s="33" t="str">
        <f aca="true">IF(A124="","",IF(H124="","NO DATE",IF(H124&lt;TODAY(),"EXPIRED",IF(H124-TODAY()&lt;=30,"30 DAYS",IF(H124-TODAY()&lt;=60,"60 DAYS",IF(H124-TODAY()&lt;=90,"90 DAYS",IF(K124="","NO EVIDENCE",IF(N124="","UNCHECKED","CURRENT"))))))))</f>
        <v/>
      </c>
      <c r="K124" s="29"/>
      <c r="L124" s="30"/>
      <c r="M124" s="29"/>
      <c r="N124" s="30"/>
    </row>
    <row r="125" customFormat="false" ht="15" hidden="false" customHeight="false" outlineLevel="0" collapsed="false">
      <c r="A125" s="29"/>
      <c r="B125" s="30"/>
      <c r="C125" s="30"/>
      <c r="D125" s="30"/>
      <c r="E125" s="30"/>
      <c r="F125" s="30"/>
      <c r="G125" s="31"/>
      <c r="H125" s="31"/>
      <c r="I125" s="32" t="str">
        <f aca="true">IF(OR(A125="",H125=""),"",H125-TODAY())</f>
        <v/>
      </c>
      <c r="J125" s="33" t="str">
        <f aca="true">IF(A125="","",IF(H125="","NO DATE",IF(H125&lt;TODAY(),"EXPIRED",IF(H125-TODAY()&lt;=30,"30 DAYS",IF(H125-TODAY()&lt;=60,"60 DAYS",IF(H125-TODAY()&lt;=90,"90 DAYS",IF(K125="","NO EVIDENCE",IF(N125="","UNCHECKED","CURRENT"))))))))</f>
        <v/>
      </c>
      <c r="K125" s="29"/>
      <c r="L125" s="30"/>
      <c r="M125" s="29"/>
      <c r="N125" s="30"/>
    </row>
    <row r="126" customFormat="false" ht="15" hidden="false" customHeight="false" outlineLevel="0" collapsed="false">
      <c r="A126" s="29"/>
      <c r="B126" s="30"/>
      <c r="C126" s="30"/>
      <c r="D126" s="30"/>
      <c r="E126" s="30"/>
      <c r="F126" s="30"/>
      <c r="G126" s="31"/>
      <c r="H126" s="31"/>
      <c r="I126" s="32" t="str">
        <f aca="true">IF(OR(A126="",H126=""),"",H126-TODAY())</f>
        <v/>
      </c>
      <c r="J126" s="33" t="str">
        <f aca="true">IF(A126="","",IF(H126="","NO DATE",IF(H126&lt;TODAY(),"EXPIRED",IF(H126-TODAY()&lt;=30,"30 DAYS",IF(H126-TODAY()&lt;=60,"60 DAYS",IF(H126-TODAY()&lt;=90,"90 DAYS",IF(K126="","NO EVIDENCE",IF(N126="","UNCHECKED","CURRENT"))))))))</f>
        <v/>
      </c>
      <c r="K126" s="29"/>
      <c r="L126" s="30"/>
      <c r="M126" s="29"/>
      <c r="N126" s="30"/>
    </row>
    <row r="127" customFormat="false" ht="15" hidden="false" customHeight="false" outlineLevel="0" collapsed="false">
      <c r="A127" s="29"/>
      <c r="B127" s="30"/>
      <c r="C127" s="30"/>
      <c r="D127" s="30"/>
      <c r="E127" s="30"/>
      <c r="F127" s="30"/>
      <c r="G127" s="31"/>
      <c r="H127" s="31"/>
      <c r="I127" s="32" t="str">
        <f aca="true">IF(OR(A127="",H127=""),"",H127-TODAY())</f>
        <v/>
      </c>
      <c r="J127" s="33" t="str">
        <f aca="true">IF(A127="","",IF(H127="","NO DATE",IF(H127&lt;TODAY(),"EXPIRED",IF(H127-TODAY()&lt;=30,"30 DAYS",IF(H127-TODAY()&lt;=60,"60 DAYS",IF(H127-TODAY()&lt;=90,"90 DAYS",IF(K127="","NO EVIDENCE",IF(N127="","UNCHECKED","CURRENT"))))))))</f>
        <v/>
      </c>
      <c r="K127" s="29"/>
      <c r="L127" s="30"/>
      <c r="M127" s="29"/>
      <c r="N127" s="30"/>
    </row>
    <row r="128" customFormat="false" ht="15" hidden="false" customHeight="false" outlineLevel="0" collapsed="false">
      <c r="A128" s="29"/>
      <c r="B128" s="30"/>
      <c r="C128" s="30"/>
      <c r="D128" s="30"/>
      <c r="E128" s="30"/>
      <c r="F128" s="30"/>
      <c r="G128" s="31"/>
      <c r="H128" s="31"/>
      <c r="I128" s="32" t="str">
        <f aca="true">IF(OR(A128="",H128=""),"",H128-TODAY())</f>
        <v/>
      </c>
      <c r="J128" s="33" t="str">
        <f aca="true">IF(A128="","",IF(H128="","NO DATE",IF(H128&lt;TODAY(),"EXPIRED",IF(H128-TODAY()&lt;=30,"30 DAYS",IF(H128-TODAY()&lt;=60,"60 DAYS",IF(H128-TODAY()&lt;=90,"90 DAYS",IF(K128="","NO EVIDENCE",IF(N128="","UNCHECKED","CURRENT"))))))))</f>
        <v/>
      </c>
      <c r="K128" s="29"/>
      <c r="L128" s="30"/>
      <c r="M128" s="29"/>
      <c r="N128" s="30"/>
    </row>
    <row r="129" customFormat="false" ht="15" hidden="false" customHeight="false" outlineLevel="0" collapsed="false">
      <c r="A129" s="29"/>
      <c r="B129" s="30"/>
      <c r="C129" s="30"/>
      <c r="D129" s="30"/>
      <c r="E129" s="30"/>
      <c r="F129" s="30"/>
      <c r="G129" s="31"/>
      <c r="H129" s="31"/>
      <c r="I129" s="32" t="str">
        <f aca="true">IF(OR(A129="",H129=""),"",H129-TODAY())</f>
        <v/>
      </c>
      <c r="J129" s="33" t="str">
        <f aca="true">IF(A129="","",IF(H129="","NO DATE",IF(H129&lt;TODAY(),"EXPIRED",IF(H129-TODAY()&lt;=30,"30 DAYS",IF(H129-TODAY()&lt;=60,"60 DAYS",IF(H129-TODAY()&lt;=90,"90 DAYS",IF(K129="","NO EVIDENCE",IF(N129="","UNCHECKED","CURRENT"))))))))</f>
        <v/>
      </c>
      <c r="K129" s="29"/>
      <c r="L129" s="30"/>
      <c r="M129" s="29"/>
      <c r="N129" s="30"/>
    </row>
    <row r="130" customFormat="false" ht="15" hidden="false" customHeight="false" outlineLevel="0" collapsed="false">
      <c r="A130" s="29"/>
      <c r="B130" s="30"/>
      <c r="C130" s="30"/>
      <c r="D130" s="30"/>
      <c r="E130" s="30"/>
      <c r="F130" s="30"/>
      <c r="G130" s="31"/>
      <c r="H130" s="31"/>
      <c r="I130" s="32" t="str">
        <f aca="true">IF(OR(A130="",H130=""),"",H130-TODAY())</f>
        <v/>
      </c>
      <c r="J130" s="33" t="str">
        <f aca="true">IF(A130="","",IF(H130="","NO DATE",IF(H130&lt;TODAY(),"EXPIRED",IF(H130-TODAY()&lt;=30,"30 DAYS",IF(H130-TODAY()&lt;=60,"60 DAYS",IF(H130-TODAY()&lt;=90,"90 DAYS",IF(K130="","NO EVIDENCE",IF(N130="","UNCHECKED","CURRENT"))))))))</f>
        <v/>
      </c>
      <c r="K130" s="29"/>
      <c r="L130" s="30"/>
      <c r="M130" s="29"/>
      <c r="N130" s="30"/>
    </row>
    <row r="131" customFormat="false" ht="15" hidden="false" customHeight="false" outlineLevel="0" collapsed="false">
      <c r="A131" s="29"/>
      <c r="B131" s="30"/>
      <c r="C131" s="30"/>
      <c r="D131" s="30"/>
      <c r="E131" s="30"/>
      <c r="F131" s="30"/>
      <c r="G131" s="31"/>
      <c r="H131" s="31"/>
      <c r="I131" s="32" t="str">
        <f aca="true">IF(OR(A131="",H131=""),"",H131-TODAY())</f>
        <v/>
      </c>
      <c r="J131" s="33" t="str">
        <f aca="true">IF(A131="","",IF(H131="","NO DATE",IF(H131&lt;TODAY(),"EXPIRED",IF(H131-TODAY()&lt;=30,"30 DAYS",IF(H131-TODAY()&lt;=60,"60 DAYS",IF(H131-TODAY()&lt;=90,"90 DAYS",IF(K131="","NO EVIDENCE",IF(N131="","UNCHECKED","CURRENT"))))))))</f>
        <v/>
      </c>
      <c r="K131" s="29"/>
      <c r="L131" s="30"/>
      <c r="M131" s="29"/>
      <c r="N131" s="30"/>
    </row>
    <row r="132" customFormat="false" ht="15" hidden="false" customHeight="false" outlineLevel="0" collapsed="false">
      <c r="A132" s="29"/>
      <c r="B132" s="30"/>
      <c r="C132" s="30"/>
      <c r="D132" s="30"/>
      <c r="E132" s="30"/>
      <c r="F132" s="30"/>
      <c r="G132" s="31"/>
      <c r="H132" s="31"/>
      <c r="I132" s="32" t="str">
        <f aca="true">IF(OR(A132="",H132=""),"",H132-TODAY())</f>
        <v/>
      </c>
      <c r="J132" s="33" t="str">
        <f aca="true">IF(A132="","",IF(H132="","NO DATE",IF(H132&lt;TODAY(),"EXPIRED",IF(H132-TODAY()&lt;=30,"30 DAYS",IF(H132-TODAY()&lt;=60,"60 DAYS",IF(H132-TODAY()&lt;=90,"90 DAYS",IF(K132="","NO EVIDENCE",IF(N132="","UNCHECKED","CURRENT"))))))))</f>
        <v/>
      </c>
      <c r="K132" s="29"/>
      <c r="L132" s="30"/>
      <c r="M132" s="29"/>
      <c r="N132" s="30"/>
    </row>
    <row r="133" customFormat="false" ht="15" hidden="false" customHeight="false" outlineLevel="0" collapsed="false">
      <c r="A133" s="29"/>
      <c r="B133" s="30"/>
      <c r="C133" s="30"/>
      <c r="D133" s="30"/>
      <c r="E133" s="30"/>
      <c r="F133" s="30"/>
      <c r="G133" s="31"/>
      <c r="H133" s="31"/>
      <c r="I133" s="32" t="str">
        <f aca="true">IF(OR(A133="",H133=""),"",H133-TODAY())</f>
        <v/>
      </c>
      <c r="J133" s="33" t="str">
        <f aca="true">IF(A133="","",IF(H133="","NO DATE",IF(H133&lt;TODAY(),"EXPIRED",IF(H133-TODAY()&lt;=30,"30 DAYS",IF(H133-TODAY()&lt;=60,"60 DAYS",IF(H133-TODAY()&lt;=90,"90 DAYS",IF(K133="","NO EVIDENCE",IF(N133="","UNCHECKED","CURRENT"))))))))</f>
        <v/>
      </c>
      <c r="K133" s="29"/>
      <c r="L133" s="30"/>
      <c r="M133" s="29"/>
      <c r="N133" s="30"/>
    </row>
    <row r="134" customFormat="false" ht="15" hidden="false" customHeight="false" outlineLevel="0" collapsed="false">
      <c r="A134" s="29"/>
      <c r="B134" s="30"/>
      <c r="C134" s="30"/>
      <c r="D134" s="30"/>
      <c r="E134" s="30"/>
      <c r="F134" s="30"/>
      <c r="G134" s="31"/>
      <c r="H134" s="31"/>
      <c r="I134" s="32" t="str">
        <f aca="true">IF(OR(A134="",H134=""),"",H134-TODAY())</f>
        <v/>
      </c>
      <c r="J134" s="33" t="str">
        <f aca="true">IF(A134="","",IF(H134="","NO DATE",IF(H134&lt;TODAY(),"EXPIRED",IF(H134-TODAY()&lt;=30,"30 DAYS",IF(H134-TODAY()&lt;=60,"60 DAYS",IF(H134-TODAY()&lt;=90,"90 DAYS",IF(K134="","NO EVIDENCE",IF(N134="","UNCHECKED","CURRENT"))))))))</f>
        <v/>
      </c>
      <c r="K134" s="29"/>
      <c r="L134" s="30"/>
      <c r="M134" s="29"/>
      <c r="N134" s="30"/>
    </row>
    <row r="135" customFormat="false" ht="15" hidden="false" customHeight="false" outlineLevel="0" collapsed="false">
      <c r="A135" s="29"/>
      <c r="B135" s="30"/>
      <c r="C135" s="30"/>
      <c r="D135" s="30"/>
      <c r="E135" s="30"/>
      <c r="F135" s="30"/>
      <c r="G135" s="31"/>
      <c r="H135" s="31"/>
      <c r="I135" s="32" t="str">
        <f aca="true">IF(OR(A135="",H135=""),"",H135-TODAY())</f>
        <v/>
      </c>
      <c r="J135" s="33" t="str">
        <f aca="true">IF(A135="","",IF(H135="","NO DATE",IF(H135&lt;TODAY(),"EXPIRED",IF(H135-TODAY()&lt;=30,"30 DAYS",IF(H135-TODAY()&lt;=60,"60 DAYS",IF(H135-TODAY()&lt;=90,"90 DAYS",IF(K135="","NO EVIDENCE",IF(N135="","UNCHECKED","CURRENT"))))))))</f>
        <v/>
      </c>
      <c r="K135" s="29"/>
      <c r="L135" s="30"/>
      <c r="M135" s="29"/>
      <c r="N135" s="30"/>
    </row>
    <row r="136" customFormat="false" ht="15" hidden="false" customHeight="false" outlineLevel="0" collapsed="false">
      <c r="A136" s="29"/>
      <c r="B136" s="30"/>
      <c r="C136" s="30"/>
      <c r="D136" s="30"/>
      <c r="E136" s="30"/>
      <c r="F136" s="30"/>
      <c r="G136" s="31"/>
      <c r="H136" s="31"/>
      <c r="I136" s="32" t="str">
        <f aca="true">IF(OR(A136="",H136=""),"",H136-TODAY())</f>
        <v/>
      </c>
      <c r="J136" s="33" t="str">
        <f aca="true">IF(A136="","",IF(H136="","NO DATE",IF(H136&lt;TODAY(),"EXPIRED",IF(H136-TODAY()&lt;=30,"30 DAYS",IF(H136-TODAY()&lt;=60,"60 DAYS",IF(H136-TODAY()&lt;=90,"90 DAYS",IF(K136="","NO EVIDENCE",IF(N136="","UNCHECKED","CURRENT"))))))))</f>
        <v/>
      </c>
      <c r="K136" s="29"/>
      <c r="L136" s="30"/>
      <c r="M136" s="29"/>
      <c r="N136" s="30"/>
    </row>
    <row r="137" customFormat="false" ht="15" hidden="false" customHeight="false" outlineLevel="0" collapsed="false">
      <c r="A137" s="29"/>
      <c r="B137" s="30"/>
      <c r="C137" s="30"/>
      <c r="D137" s="30"/>
      <c r="E137" s="30"/>
      <c r="F137" s="30"/>
      <c r="G137" s="31"/>
      <c r="H137" s="31"/>
      <c r="I137" s="32" t="str">
        <f aca="true">IF(OR(A137="",H137=""),"",H137-TODAY())</f>
        <v/>
      </c>
      <c r="J137" s="33" t="str">
        <f aca="true">IF(A137="","",IF(H137="","NO DATE",IF(H137&lt;TODAY(),"EXPIRED",IF(H137-TODAY()&lt;=30,"30 DAYS",IF(H137-TODAY()&lt;=60,"60 DAYS",IF(H137-TODAY()&lt;=90,"90 DAYS",IF(K137="","NO EVIDENCE",IF(N137="","UNCHECKED","CURRENT"))))))))</f>
        <v/>
      </c>
      <c r="K137" s="29"/>
      <c r="L137" s="30"/>
      <c r="M137" s="29"/>
      <c r="N137" s="30"/>
    </row>
    <row r="138" customFormat="false" ht="15" hidden="false" customHeight="false" outlineLevel="0" collapsed="false">
      <c r="A138" s="29"/>
      <c r="B138" s="30"/>
      <c r="C138" s="30"/>
      <c r="D138" s="30"/>
      <c r="E138" s="30"/>
      <c r="F138" s="30"/>
      <c r="G138" s="31"/>
      <c r="H138" s="31"/>
      <c r="I138" s="32" t="str">
        <f aca="true">IF(OR(A138="",H138=""),"",H138-TODAY())</f>
        <v/>
      </c>
      <c r="J138" s="33" t="str">
        <f aca="true">IF(A138="","",IF(H138="","NO DATE",IF(H138&lt;TODAY(),"EXPIRED",IF(H138-TODAY()&lt;=30,"30 DAYS",IF(H138-TODAY()&lt;=60,"60 DAYS",IF(H138-TODAY()&lt;=90,"90 DAYS",IF(K138="","NO EVIDENCE",IF(N138="","UNCHECKED","CURRENT"))))))))</f>
        <v/>
      </c>
      <c r="K138" s="29"/>
      <c r="L138" s="30"/>
      <c r="M138" s="29"/>
      <c r="N138" s="30"/>
    </row>
    <row r="139" customFormat="false" ht="15" hidden="false" customHeight="false" outlineLevel="0" collapsed="false">
      <c r="A139" s="29"/>
      <c r="B139" s="30"/>
      <c r="C139" s="30"/>
      <c r="D139" s="30"/>
      <c r="E139" s="30"/>
      <c r="F139" s="30"/>
      <c r="G139" s="31"/>
      <c r="H139" s="31"/>
      <c r="I139" s="32" t="str">
        <f aca="true">IF(OR(A139="",H139=""),"",H139-TODAY())</f>
        <v/>
      </c>
      <c r="J139" s="33" t="str">
        <f aca="true">IF(A139="","",IF(H139="","NO DATE",IF(H139&lt;TODAY(),"EXPIRED",IF(H139-TODAY()&lt;=30,"30 DAYS",IF(H139-TODAY()&lt;=60,"60 DAYS",IF(H139-TODAY()&lt;=90,"90 DAYS",IF(K139="","NO EVIDENCE",IF(N139="","UNCHECKED","CURRENT"))))))))</f>
        <v/>
      </c>
      <c r="K139" s="29"/>
      <c r="L139" s="30"/>
      <c r="M139" s="29"/>
      <c r="N139" s="30"/>
    </row>
    <row r="140" customFormat="false" ht="15" hidden="false" customHeight="false" outlineLevel="0" collapsed="false">
      <c r="A140" s="29"/>
      <c r="B140" s="30"/>
      <c r="C140" s="30"/>
      <c r="D140" s="30"/>
      <c r="E140" s="30"/>
      <c r="F140" s="30"/>
      <c r="G140" s="31"/>
      <c r="H140" s="31"/>
      <c r="I140" s="32" t="str">
        <f aca="true">IF(OR(A140="",H140=""),"",H140-TODAY())</f>
        <v/>
      </c>
      <c r="J140" s="33" t="str">
        <f aca="true">IF(A140="","",IF(H140="","NO DATE",IF(H140&lt;TODAY(),"EXPIRED",IF(H140-TODAY()&lt;=30,"30 DAYS",IF(H140-TODAY()&lt;=60,"60 DAYS",IF(H140-TODAY()&lt;=90,"90 DAYS",IF(K140="","NO EVIDENCE",IF(N140="","UNCHECKED","CURRENT"))))))))</f>
        <v/>
      </c>
      <c r="K140" s="29"/>
      <c r="L140" s="30"/>
      <c r="M140" s="29"/>
      <c r="N140" s="30"/>
    </row>
    <row r="141" customFormat="false" ht="15" hidden="false" customHeight="false" outlineLevel="0" collapsed="false">
      <c r="A141" s="29"/>
      <c r="B141" s="30"/>
      <c r="C141" s="30"/>
      <c r="D141" s="30"/>
      <c r="E141" s="30"/>
      <c r="F141" s="30"/>
      <c r="G141" s="31"/>
      <c r="H141" s="31"/>
      <c r="I141" s="32" t="str">
        <f aca="true">IF(OR(A141="",H141=""),"",H141-TODAY())</f>
        <v/>
      </c>
      <c r="J141" s="33" t="str">
        <f aca="true">IF(A141="","",IF(H141="","NO DATE",IF(H141&lt;TODAY(),"EXPIRED",IF(H141-TODAY()&lt;=30,"30 DAYS",IF(H141-TODAY()&lt;=60,"60 DAYS",IF(H141-TODAY()&lt;=90,"90 DAYS",IF(K141="","NO EVIDENCE",IF(N141="","UNCHECKED","CURRENT"))))))))</f>
        <v/>
      </c>
      <c r="K141" s="29"/>
      <c r="L141" s="30"/>
      <c r="M141" s="29"/>
      <c r="N141" s="30"/>
    </row>
    <row r="142" customFormat="false" ht="15" hidden="false" customHeight="false" outlineLevel="0" collapsed="false">
      <c r="A142" s="29"/>
      <c r="B142" s="30"/>
      <c r="C142" s="30"/>
      <c r="D142" s="30"/>
      <c r="E142" s="30"/>
      <c r="F142" s="30"/>
      <c r="G142" s="31"/>
      <c r="H142" s="31"/>
      <c r="I142" s="32" t="str">
        <f aca="true">IF(OR(A142="",H142=""),"",H142-TODAY())</f>
        <v/>
      </c>
      <c r="J142" s="33" t="str">
        <f aca="true">IF(A142="","",IF(H142="","NO DATE",IF(H142&lt;TODAY(),"EXPIRED",IF(H142-TODAY()&lt;=30,"30 DAYS",IF(H142-TODAY()&lt;=60,"60 DAYS",IF(H142-TODAY()&lt;=90,"90 DAYS",IF(K142="","NO EVIDENCE",IF(N142="","UNCHECKED","CURRENT"))))))))</f>
        <v/>
      </c>
      <c r="K142" s="29"/>
      <c r="L142" s="30"/>
      <c r="M142" s="29"/>
      <c r="N142" s="30"/>
    </row>
    <row r="143" customFormat="false" ht="15" hidden="false" customHeight="false" outlineLevel="0" collapsed="false">
      <c r="A143" s="29"/>
      <c r="B143" s="30"/>
      <c r="C143" s="30"/>
      <c r="D143" s="30"/>
      <c r="E143" s="30"/>
      <c r="F143" s="30"/>
      <c r="G143" s="31"/>
      <c r="H143" s="31"/>
      <c r="I143" s="32" t="str">
        <f aca="true">IF(OR(A143="",H143=""),"",H143-TODAY())</f>
        <v/>
      </c>
      <c r="J143" s="33" t="str">
        <f aca="true">IF(A143="","",IF(H143="","NO DATE",IF(H143&lt;TODAY(),"EXPIRED",IF(H143-TODAY()&lt;=30,"30 DAYS",IF(H143-TODAY()&lt;=60,"60 DAYS",IF(H143-TODAY()&lt;=90,"90 DAYS",IF(K143="","NO EVIDENCE",IF(N143="","UNCHECKED","CURRENT"))))))))</f>
        <v/>
      </c>
      <c r="K143" s="29"/>
      <c r="L143" s="30"/>
      <c r="M143" s="29"/>
      <c r="N143" s="30"/>
    </row>
    <row r="144" customFormat="false" ht="15" hidden="false" customHeight="false" outlineLevel="0" collapsed="false">
      <c r="A144" s="29"/>
      <c r="B144" s="30"/>
      <c r="C144" s="30"/>
      <c r="D144" s="30"/>
      <c r="E144" s="30"/>
      <c r="F144" s="30"/>
      <c r="G144" s="31"/>
      <c r="H144" s="31"/>
      <c r="I144" s="32" t="str">
        <f aca="true">IF(OR(A144="",H144=""),"",H144-TODAY())</f>
        <v/>
      </c>
      <c r="J144" s="33" t="str">
        <f aca="true">IF(A144="","",IF(H144="","NO DATE",IF(H144&lt;TODAY(),"EXPIRED",IF(H144-TODAY()&lt;=30,"30 DAYS",IF(H144-TODAY()&lt;=60,"60 DAYS",IF(H144-TODAY()&lt;=90,"90 DAYS",IF(K144="","NO EVIDENCE",IF(N144="","UNCHECKED","CURRENT"))))))))</f>
        <v/>
      </c>
      <c r="K144" s="29"/>
      <c r="L144" s="30"/>
      <c r="M144" s="29"/>
      <c r="N144" s="30"/>
    </row>
    <row r="145" customFormat="false" ht="15" hidden="false" customHeight="false" outlineLevel="0" collapsed="false">
      <c r="A145" s="29"/>
      <c r="B145" s="30"/>
      <c r="C145" s="30"/>
      <c r="D145" s="30"/>
      <c r="E145" s="30"/>
      <c r="F145" s="30"/>
      <c r="G145" s="31"/>
      <c r="H145" s="31"/>
      <c r="I145" s="32" t="str">
        <f aca="true">IF(OR(A145="",H145=""),"",H145-TODAY())</f>
        <v/>
      </c>
      <c r="J145" s="33" t="str">
        <f aca="true">IF(A145="","",IF(H145="","NO DATE",IF(H145&lt;TODAY(),"EXPIRED",IF(H145-TODAY()&lt;=30,"30 DAYS",IF(H145-TODAY()&lt;=60,"60 DAYS",IF(H145-TODAY()&lt;=90,"90 DAYS",IF(K145="","NO EVIDENCE",IF(N145="","UNCHECKED","CURRENT"))))))))</f>
        <v/>
      </c>
      <c r="K145" s="29"/>
      <c r="L145" s="30"/>
      <c r="M145" s="29"/>
      <c r="N145" s="30"/>
    </row>
    <row r="146" customFormat="false" ht="15" hidden="false" customHeight="false" outlineLevel="0" collapsed="false">
      <c r="A146" s="29"/>
      <c r="B146" s="30"/>
      <c r="C146" s="30"/>
      <c r="D146" s="30"/>
      <c r="E146" s="30"/>
      <c r="F146" s="30"/>
      <c r="G146" s="31"/>
      <c r="H146" s="31"/>
      <c r="I146" s="32" t="str">
        <f aca="true">IF(OR(A146="",H146=""),"",H146-TODAY())</f>
        <v/>
      </c>
      <c r="J146" s="33" t="str">
        <f aca="true">IF(A146="","",IF(H146="","NO DATE",IF(H146&lt;TODAY(),"EXPIRED",IF(H146-TODAY()&lt;=30,"30 DAYS",IF(H146-TODAY()&lt;=60,"60 DAYS",IF(H146-TODAY()&lt;=90,"90 DAYS",IF(K146="","NO EVIDENCE",IF(N146="","UNCHECKED","CURRENT"))))))))</f>
        <v/>
      </c>
      <c r="K146" s="29"/>
      <c r="L146" s="30"/>
      <c r="M146" s="29"/>
      <c r="N146" s="30"/>
    </row>
    <row r="147" customFormat="false" ht="15" hidden="false" customHeight="false" outlineLevel="0" collapsed="false">
      <c r="A147" s="29"/>
      <c r="B147" s="30"/>
      <c r="C147" s="30"/>
      <c r="D147" s="30"/>
      <c r="E147" s="30"/>
      <c r="F147" s="30"/>
      <c r="G147" s="31"/>
      <c r="H147" s="31"/>
      <c r="I147" s="32" t="str">
        <f aca="true">IF(OR(A147="",H147=""),"",H147-TODAY())</f>
        <v/>
      </c>
      <c r="J147" s="33" t="str">
        <f aca="true">IF(A147="","",IF(H147="","NO DATE",IF(H147&lt;TODAY(),"EXPIRED",IF(H147-TODAY()&lt;=30,"30 DAYS",IF(H147-TODAY()&lt;=60,"60 DAYS",IF(H147-TODAY()&lt;=90,"90 DAYS",IF(K147="","NO EVIDENCE",IF(N147="","UNCHECKED","CURRENT"))))))))</f>
        <v/>
      </c>
      <c r="K147" s="29"/>
      <c r="L147" s="30"/>
      <c r="M147" s="29"/>
      <c r="N147" s="30"/>
    </row>
    <row r="148" customFormat="false" ht="15" hidden="false" customHeight="false" outlineLevel="0" collapsed="false">
      <c r="A148" s="29"/>
      <c r="B148" s="30"/>
      <c r="C148" s="30"/>
      <c r="D148" s="30"/>
      <c r="E148" s="30"/>
      <c r="F148" s="30"/>
      <c r="G148" s="31"/>
      <c r="H148" s="31"/>
      <c r="I148" s="32" t="str">
        <f aca="true">IF(OR(A148="",H148=""),"",H148-TODAY())</f>
        <v/>
      </c>
      <c r="J148" s="33" t="str">
        <f aca="true">IF(A148="","",IF(H148="","NO DATE",IF(H148&lt;TODAY(),"EXPIRED",IF(H148-TODAY()&lt;=30,"30 DAYS",IF(H148-TODAY()&lt;=60,"60 DAYS",IF(H148-TODAY()&lt;=90,"90 DAYS",IF(K148="","NO EVIDENCE",IF(N148="","UNCHECKED","CURRENT"))))))))</f>
        <v/>
      </c>
      <c r="K148" s="29"/>
      <c r="L148" s="30"/>
      <c r="M148" s="29"/>
      <c r="N148" s="30"/>
    </row>
    <row r="149" customFormat="false" ht="15" hidden="false" customHeight="false" outlineLevel="0" collapsed="false">
      <c r="A149" s="29"/>
      <c r="B149" s="30"/>
      <c r="C149" s="30"/>
      <c r="D149" s="30"/>
      <c r="E149" s="30"/>
      <c r="F149" s="30"/>
      <c r="G149" s="31"/>
      <c r="H149" s="31"/>
      <c r="I149" s="32" t="str">
        <f aca="true">IF(OR(A149="",H149=""),"",H149-TODAY())</f>
        <v/>
      </c>
      <c r="J149" s="33" t="str">
        <f aca="true">IF(A149="","",IF(H149="","NO DATE",IF(H149&lt;TODAY(),"EXPIRED",IF(H149-TODAY()&lt;=30,"30 DAYS",IF(H149-TODAY()&lt;=60,"60 DAYS",IF(H149-TODAY()&lt;=90,"90 DAYS",IF(K149="","NO EVIDENCE",IF(N149="","UNCHECKED","CURRENT"))))))))</f>
        <v/>
      </c>
      <c r="K149" s="29"/>
      <c r="L149" s="30"/>
      <c r="M149" s="29"/>
      <c r="N149" s="30"/>
    </row>
    <row r="150" customFormat="false" ht="15" hidden="false" customHeight="false" outlineLevel="0" collapsed="false">
      <c r="A150" s="29"/>
      <c r="B150" s="30"/>
      <c r="C150" s="30"/>
      <c r="D150" s="30"/>
      <c r="E150" s="30"/>
      <c r="F150" s="30"/>
      <c r="G150" s="31"/>
      <c r="H150" s="31"/>
      <c r="I150" s="32" t="str">
        <f aca="true">IF(OR(A150="",H150=""),"",H150-TODAY())</f>
        <v/>
      </c>
      <c r="J150" s="33" t="str">
        <f aca="true">IF(A150="","",IF(H150="","NO DATE",IF(H150&lt;TODAY(),"EXPIRED",IF(H150-TODAY()&lt;=30,"30 DAYS",IF(H150-TODAY()&lt;=60,"60 DAYS",IF(H150-TODAY()&lt;=90,"90 DAYS",IF(K150="","NO EVIDENCE",IF(N150="","UNCHECKED","CURRENT"))))))))</f>
        <v/>
      </c>
      <c r="K150" s="29"/>
      <c r="L150" s="30"/>
      <c r="M150" s="29"/>
      <c r="N150" s="30"/>
    </row>
    <row r="151" customFormat="false" ht="15" hidden="false" customHeight="false" outlineLevel="0" collapsed="false">
      <c r="A151" s="29"/>
      <c r="B151" s="30"/>
      <c r="C151" s="30"/>
      <c r="D151" s="30"/>
      <c r="E151" s="30"/>
      <c r="F151" s="30"/>
      <c r="G151" s="31"/>
      <c r="H151" s="31"/>
      <c r="I151" s="32" t="str">
        <f aca="true">IF(OR(A151="",H151=""),"",H151-TODAY())</f>
        <v/>
      </c>
      <c r="J151" s="33" t="str">
        <f aca="true">IF(A151="","",IF(H151="","NO DATE",IF(H151&lt;TODAY(),"EXPIRED",IF(H151-TODAY()&lt;=30,"30 DAYS",IF(H151-TODAY()&lt;=60,"60 DAYS",IF(H151-TODAY()&lt;=90,"90 DAYS",IF(K151="","NO EVIDENCE",IF(N151="","UNCHECKED","CURRENT"))))))))</f>
        <v/>
      </c>
      <c r="K151" s="29"/>
      <c r="L151" s="30"/>
      <c r="M151" s="29"/>
      <c r="N151" s="30"/>
    </row>
  </sheetData>
  <autoFilter ref="A1:N151"/>
  <conditionalFormatting sqref="A2:N151">
    <cfRule type="expression" priority="2" aboveAverage="0" equalAverage="0" bottom="0" percent="0" rank="0" text="" dxfId="5">
      <formula>$J2="EXPIRED"</formula>
    </cfRule>
    <cfRule type="expression" priority="3" aboveAverage="0" equalAverage="0" bottom="0" percent="0" rank="0" text="" dxfId="6">
      <formula>$J2="30 DAYS"</formula>
    </cfRule>
    <cfRule type="expression" priority="4" aboveAverage="0" equalAverage="0" bottom="0" percent="0" rank="0" text="" dxfId="7">
      <formula>$J2="60 DAYS"</formula>
    </cfRule>
    <cfRule type="expression" priority="5" aboveAverage="0" equalAverage="0" bottom="0" percent="0" rank="0" text="" dxfId="8">
      <formula>$J2="90 DAYS"</formula>
    </cfRule>
    <cfRule type="expression" priority="6" aboveAverage="0" equalAverage="0" bottom="0" percent="0" rank="0" text="" dxfId="9">
      <formula>$J2="NO DATE"</formula>
    </cfRule>
    <cfRule type="expression" priority="7" aboveAverage="0" equalAverage="0" bottom="0" percent="0" rank="0" text="" dxfId="10">
      <formula>$J2="NO EVIDENCE"</formula>
    </cfRule>
    <cfRule type="expression" priority="8" aboveAverage="0" equalAverage="0" bottom="0" percent="0" rank="0" text="" dxfId="11">
      <formula>$J2="UNCHECKED"</formula>
    </cfRule>
  </conditionalFormatting>
  <dataValidations count="1">
    <dataValidation allowBlank="true" errorStyle="stop" operator="between" showDropDown="false" showErrorMessage="false" showInputMessage="false" sqref="L2:L151" type="list">
      <formula1>"Owner,Office,Broker,Worker,Bookkeeper,Subcontractor"</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15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22"/>
    <col collapsed="false" customWidth="true" hidden="false" outlineLevel="0" max="3" min="3" style="0" width="18"/>
    <col collapsed="false" customWidth="true" hidden="false" outlineLevel="0" max="4" min="4" style="0" width="22"/>
    <col collapsed="false" customWidth="true" hidden="false" outlineLevel="0" max="5" min="5" style="0" width="18"/>
    <col collapsed="false" customWidth="true" hidden="false" outlineLevel="0" max="6" min="6" style="0" width="20"/>
    <col collapsed="false" customWidth="true" hidden="false" outlineLevel="0" max="8" min="7" style="0" width="12"/>
    <col collapsed="false" customWidth="true" hidden="false" outlineLevel="0" max="9" min="9" style="0" width="10"/>
    <col collapsed="false" customWidth="true" hidden="false" outlineLevel="0" max="10" min="10" style="0" width="13"/>
    <col collapsed="false" customWidth="true" hidden="false" outlineLevel="0" max="11" min="11" style="0" width="30"/>
    <col collapsed="false" customWidth="true" hidden="false" outlineLevel="0" max="12" min="12" style="0" width="18"/>
    <col collapsed="false" customWidth="true" hidden="false" outlineLevel="0" max="13" min="13" style="0" width="36"/>
    <col collapsed="false" customWidth="true" hidden="false" outlineLevel="0" max="14" min="14" style="0" width="18"/>
  </cols>
  <sheetData>
    <row r="1" customFormat="false" ht="30" hidden="false" customHeight="true" outlineLevel="0" collapsed="false">
      <c r="A1" s="28" t="s">
        <v>36</v>
      </c>
      <c r="B1" s="28" t="s">
        <v>37</v>
      </c>
      <c r="C1" s="28" t="s">
        <v>38</v>
      </c>
      <c r="D1" s="28" t="s">
        <v>39</v>
      </c>
      <c r="E1" s="28" t="s">
        <v>40</v>
      </c>
      <c r="F1" s="28" t="s">
        <v>41</v>
      </c>
      <c r="G1" s="28" t="s">
        <v>42</v>
      </c>
      <c r="H1" s="28" t="s">
        <v>43</v>
      </c>
      <c r="I1" s="28" t="s">
        <v>44</v>
      </c>
      <c r="J1" s="28" t="s">
        <v>45</v>
      </c>
      <c r="K1" s="28" t="s">
        <v>46</v>
      </c>
      <c r="L1" s="28" t="s">
        <v>47</v>
      </c>
      <c r="M1" s="28" t="s">
        <v>48</v>
      </c>
      <c r="N1" s="28" t="s">
        <v>49</v>
      </c>
    </row>
    <row r="2" customFormat="false" ht="23.85" hidden="false" customHeight="false" outlineLevel="0" collapsed="false">
      <c r="A2" s="29" t="s">
        <v>103</v>
      </c>
      <c r="B2" s="30" t="s">
        <v>104</v>
      </c>
      <c r="C2" s="30" t="s">
        <v>105</v>
      </c>
      <c r="D2" s="30" t="s">
        <v>71</v>
      </c>
      <c r="E2" s="30"/>
      <c r="F2" s="30"/>
      <c r="G2" s="31"/>
      <c r="H2" s="31"/>
      <c r="I2" s="32" t="str">
        <f aca="true">IF(OR(A2="",H2=""),"",H2-TODAY())</f>
        <v/>
      </c>
      <c r="J2" s="33" t="str">
        <f aca="true">IF(A2="","",IF(H2="","NO DATE",IF(H2&lt;TODAY(),"EXPIRED",IF(H2-TODAY()&lt;=30,"30 DAYS",IF(H2-TODAY()&lt;=60,"60 DAYS",IF(H2-TODAY()&lt;=90,"90 DAYS",IF(K2="","NO EVIDENCE",IF(N2="","UNCHECKED","CURRENT"))))))))</f>
        <v>NO DATE</v>
      </c>
      <c r="K2" s="29"/>
      <c r="L2" s="30" t="s">
        <v>106</v>
      </c>
      <c r="M2" s="29" t="s">
        <v>107</v>
      </c>
      <c r="N2" s="30"/>
    </row>
    <row r="3" customFormat="false" ht="15" hidden="false" customHeight="false" outlineLevel="0" collapsed="false">
      <c r="A3" s="29" t="s">
        <v>108</v>
      </c>
      <c r="B3" s="30" t="s">
        <v>104</v>
      </c>
      <c r="C3" s="30" t="s">
        <v>109</v>
      </c>
      <c r="D3" s="30" t="s">
        <v>110</v>
      </c>
      <c r="E3" s="30"/>
      <c r="F3" s="30"/>
      <c r="G3" s="31"/>
      <c r="H3" s="31"/>
      <c r="I3" s="32" t="str">
        <f aca="true">IF(OR(A3="",H3=""),"",H3-TODAY())</f>
        <v/>
      </c>
      <c r="J3" s="33" t="str">
        <f aca="true">IF(A3="","",IF(H3="","NO DATE",IF(H3&lt;TODAY(),"EXPIRED",IF(H3-TODAY()&lt;=30,"30 DAYS",IF(H3-TODAY()&lt;=60,"60 DAYS",IF(H3-TODAY()&lt;=90,"90 DAYS",IF(K3="","NO EVIDENCE",IF(N3="","UNCHECKED","CURRENT"))))))))</f>
        <v>NO DATE</v>
      </c>
      <c r="K3" s="29"/>
      <c r="L3" s="30" t="s">
        <v>106</v>
      </c>
      <c r="M3" s="29" t="s">
        <v>111</v>
      </c>
      <c r="N3" s="30"/>
    </row>
    <row r="4" customFormat="false" ht="15" hidden="false" customHeight="false" outlineLevel="0" collapsed="false">
      <c r="A4" s="29" t="s">
        <v>112</v>
      </c>
      <c r="B4" s="30" t="s">
        <v>104</v>
      </c>
      <c r="C4" s="30" t="s">
        <v>64</v>
      </c>
      <c r="D4" s="30" t="s">
        <v>71</v>
      </c>
      <c r="E4" s="30"/>
      <c r="F4" s="30" t="s">
        <v>113</v>
      </c>
      <c r="G4" s="31"/>
      <c r="H4" s="31"/>
      <c r="I4" s="32" t="str">
        <f aca="true">IF(OR(A4="",H4=""),"",H4-TODAY())</f>
        <v/>
      </c>
      <c r="J4" s="33" t="str">
        <f aca="true">IF(A4="","",IF(H4="","NO DATE",IF(H4&lt;TODAY(),"EXPIRED",IF(H4-TODAY()&lt;=30,"30 DAYS",IF(H4-TODAY()&lt;=60,"60 DAYS",IF(H4-TODAY()&lt;=90,"90 DAYS",IF(K4="","NO EVIDENCE",IF(N4="","UNCHECKED","CURRENT"))))))))</f>
        <v>NO DATE</v>
      </c>
      <c r="K4" s="29"/>
      <c r="L4" s="30" t="s">
        <v>106</v>
      </c>
      <c r="M4" s="29" t="s">
        <v>114</v>
      </c>
      <c r="N4" s="30"/>
    </row>
    <row r="5" customFormat="false" ht="15" hidden="false" customHeight="false" outlineLevel="0" collapsed="false">
      <c r="A5" s="29" t="s">
        <v>115</v>
      </c>
      <c r="B5" s="30" t="s">
        <v>104</v>
      </c>
      <c r="C5" s="30" t="s">
        <v>64</v>
      </c>
      <c r="D5" s="30" t="s">
        <v>116</v>
      </c>
      <c r="E5" s="30"/>
      <c r="F5" s="30"/>
      <c r="G5" s="31"/>
      <c r="H5" s="31"/>
      <c r="I5" s="32" t="str">
        <f aca="true">IF(OR(A5="",H5=""),"",H5-TODAY())</f>
        <v/>
      </c>
      <c r="J5" s="33" t="str">
        <f aca="true">IF(A5="","",IF(H5="","NO DATE",IF(H5&lt;TODAY(),"EXPIRED",IF(H5-TODAY()&lt;=30,"30 DAYS",IF(H5-TODAY()&lt;=60,"60 DAYS",IF(H5-TODAY()&lt;=90,"90 DAYS",IF(K5="","NO EVIDENCE",IF(N5="","UNCHECKED","CURRENT"))))))))</f>
        <v>NO DATE</v>
      </c>
      <c r="K5" s="29"/>
      <c r="L5" s="30" t="s">
        <v>106</v>
      </c>
      <c r="M5" s="29"/>
      <c r="N5" s="30"/>
    </row>
    <row r="6" customFormat="false" ht="15" hidden="false" customHeight="false" outlineLevel="0" collapsed="false">
      <c r="A6" s="29" t="s">
        <v>117</v>
      </c>
      <c r="B6" s="30" t="s">
        <v>104</v>
      </c>
      <c r="C6" s="30" t="s">
        <v>64</v>
      </c>
      <c r="D6" s="30" t="s">
        <v>118</v>
      </c>
      <c r="E6" s="30"/>
      <c r="F6" s="30" t="s">
        <v>113</v>
      </c>
      <c r="G6" s="31"/>
      <c r="H6" s="31"/>
      <c r="I6" s="32" t="str">
        <f aca="true">IF(OR(A6="",H6=""),"",H6-TODAY())</f>
        <v/>
      </c>
      <c r="J6" s="33" t="str">
        <f aca="true">IF(A6="","",IF(H6="","NO DATE",IF(H6&lt;TODAY(),"EXPIRED",IF(H6-TODAY()&lt;=30,"30 DAYS",IF(H6-TODAY()&lt;=60,"60 DAYS",IF(H6-TODAY()&lt;=90,"90 DAYS",IF(K6="","NO EVIDENCE",IF(N6="","UNCHECKED","CURRENT"))))))))</f>
        <v>NO DATE</v>
      </c>
      <c r="K6" s="29"/>
      <c r="L6" s="30" t="s">
        <v>106</v>
      </c>
      <c r="M6" s="29"/>
      <c r="N6" s="30"/>
    </row>
    <row r="7" customFormat="false" ht="15" hidden="false" customHeight="false" outlineLevel="0" collapsed="false">
      <c r="A7" s="29" t="s">
        <v>119</v>
      </c>
      <c r="B7" s="30" t="s">
        <v>104</v>
      </c>
      <c r="C7" s="30" t="s">
        <v>105</v>
      </c>
      <c r="D7" s="30" t="s">
        <v>120</v>
      </c>
      <c r="E7" s="30"/>
      <c r="F7" s="30"/>
      <c r="G7" s="31"/>
      <c r="H7" s="31"/>
      <c r="I7" s="32" t="str">
        <f aca="true">IF(OR(A7="",H7=""),"",H7-TODAY())</f>
        <v/>
      </c>
      <c r="J7" s="33" t="str">
        <f aca="true">IF(A7="","",IF(H7="","NO DATE",IF(H7&lt;TODAY(),"EXPIRED",IF(H7-TODAY()&lt;=30,"30 DAYS",IF(H7-TODAY()&lt;=60,"60 DAYS",IF(H7-TODAY()&lt;=90,"90 DAYS",IF(K7="","NO EVIDENCE",IF(N7="","UNCHECKED","CURRENT"))))))))</f>
        <v>NO DATE</v>
      </c>
      <c r="K7" s="29"/>
      <c r="L7" s="30" t="s">
        <v>82</v>
      </c>
      <c r="M7" s="29"/>
      <c r="N7" s="30"/>
    </row>
    <row r="8" customFormat="false" ht="15" hidden="false" customHeight="false" outlineLevel="0" collapsed="false">
      <c r="A8" s="29"/>
      <c r="B8" s="30"/>
      <c r="C8" s="30"/>
      <c r="D8" s="30"/>
      <c r="E8" s="30"/>
      <c r="F8" s="30"/>
      <c r="G8" s="31"/>
      <c r="H8" s="31"/>
      <c r="I8" s="32" t="str">
        <f aca="true">IF(OR(A8="",H8=""),"",H8-TODAY())</f>
        <v/>
      </c>
      <c r="J8" s="33" t="str">
        <f aca="true">IF(A8="","",IF(H8="","NO DATE",IF(H8&lt;TODAY(),"EXPIRED",IF(H8-TODAY()&lt;=30,"30 DAYS",IF(H8-TODAY()&lt;=60,"60 DAYS",IF(H8-TODAY()&lt;=90,"90 DAYS",IF(K8="","NO EVIDENCE",IF(N8="","UNCHECKED","CURRENT"))))))))</f>
        <v/>
      </c>
      <c r="K8" s="29"/>
      <c r="L8" s="30"/>
      <c r="M8" s="29"/>
      <c r="N8" s="30"/>
    </row>
    <row r="9" customFormat="false" ht="15" hidden="false" customHeight="false" outlineLevel="0" collapsed="false">
      <c r="A9" s="29"/>
      <c r="B9" s="30"/>
      <c r="C9" s="30"/>
      <c r="D9" s="30"/>
      <c r="E9" s="30"/>
      <c r="F9" s="30"/>
      <c r="G9" s="31"/>
      <c r="H9" s="31"/>
      <c r="I9" s="32" t="str">
        <f aca="true">IF(OR(A9="",H9=""),"",H9-TODAY())</f>
        <v/>
      </c>
      <c r="J9" s="33" t="str">
        <f aca="true">IF(A9="","",IF(H9="","NO DATE",IF(H9&lt;TODAY(),"EXPIRED",IF(H9-TODAY()&lt;=30,"30 DAYS",IF(H9-TODAY()&lt;=60,"60 DAYS",IF(H9-TODAY()&lt;=90,"90 DAYS",IF(K9="","NO EVIDENCE",IF(N9="","UNCHECKED","CURRENT"))))))))</f>
        <v/>
      </c>
      <c r="K9" s="29"/>
      <c r="L9" s="30"/>
      <c r="M9" s="29"/>
      <c r="N9" s="30"/>
    </row>
    <row r="10" customFormat="false" ht="15" hidden="false" customHeight="false" outlineLevel="0" collapsed="false">
      <c r="A10" s="29"/>
      <c r="B10" s="30"/>
      <c r="C10" s="30"/>
      <c r="D10" s="30"/>
      <c r="E10" s="30"/>
      <c r="F10" s="30"/>
      <c r="G10" s="31"/>
      <c r="H10" s="31"/>
      <c r="I10" s="32" t="str">
        <f aca="true">IF(OR(A10="",H10=""),"",H10-TODAY())</f>
        <v/>
      </c>
      <c r="J10" s="33" t="str">
        <f aca="true">IF(A10="","",IF(H10="","NO DATE",IF(H10&lt;TODAY(),"EXPIRED",IF(H10-TODAY()&lt;=30,"30 DAYS",IF(H10-TODAY()&lt;=60,"60 DAYS",IF(H10-TODAY()&lt;=90,"90 DAYS",IF(K10="","NO EVIDENCE",IF(N10="","UNCHECKED","CURRENT"))))))))</f>
        <v/>
      </c>
      <c r="K10" s="29"/>
      <c r="L10" s="30"/>
      <c r="M10" s="29"/>
      <c r="N10" s="30"/>
    </row>
    <row r="11" customFormat="false" ht="15" hidden="false" customHeight="false" outlineLevel="0" collapsed="false">
      <c r="A11" s="29"/>
      <c r="B11" s="30"/>
      <c r="C11" s="30"/>
      <c r="D11" s="30"/>
      <c r="E11" s="30"/>
      <c r="F11" s="30"/>
      <c r="G11" s="31"/>
      <c r="H11" s="31"/>
      <c r="I11" s="32" t="str">
        <f aca="true">IF(OR(A11="",H11=""),"",H11-TODAY())</f>
        <v/>
      </c>
      <c r="J11" s="33" t="str">
        <f aca="true">IF(A11="","",IF(H11="","NO DATE",IF(H11&lt;TODAY(),"EXPIRED",IF(H11-TODAY()&lt;=30,"30 DAYS",IF(H11-TODAY()&lt;=60,"60 DAYS",IF(H11-TODAY()&lt;=90,"90 DAYS",IF(K11="","NO EVIDENCE",IF(N11="","UNCHECKED","CURRENT"))))))))</f>
        <v/>
      </c>
      <c r="K11" s="29"/>
      <c r="L11" s="30"/>
      <c r="M11" s="29"/>
      <c r="N11" s="30"/>
    </row>
    <row r="12" customFormat="false" ht="15" hidden="false" customHeight="false" outlineLevel="0" collapsed="false">
      <c r="A12" s="29"/>
      <c r="B12" s="30"/>
      <c r="C12" s="30"/>
      <c r="D12" s="30"/>
      <c r="E12" s="30"/>
      <c r="F12" s="30"/>
      <c r="G12" s="31"/>
      <c r="H12" s="31"/>
      <c r="I12" s="32" t="str">
        <f aca="true">IF(OR(A12="",H12=""),"",H12-TODAY())</f>
        <v/>
      </c>
      <c r="J12" s="33" t="str">
        <f aca="true">IF(A12="","",IF(H12="","NO DATE",IF(H12&lt;TODAY(),"EXPIRED",IF(H12-TODAY()&lt;=30,"30 DAYS",IF(H12-TODAY()&lt;=60,"60 DAYS",IF(H12-TODAY()&lt;=90,"90 DAYS",IF(K12="","NO EVIDENCE",IF(N12="","UNCHECKED","CURRENT"))))))))</f>
        <v/>
      </c>
      <c r="K12" s="29"/>
      <c r="L12" s="30"/>
      <c r="M12" s="29"/>
      <c r="N12" s="30"/>
    </row>
    <row r="13" customFormat="false" ht="15" hidden="false" customHeight="false" outlineLevel="0" collapsed="false">
      <c r="A13" s="29"/>
      <c r="B13" s="30"/>
      <c r="C13" s="30"/>
      <c r="D13" s="30"/>
      <c r="E13" s="30"/>
      <c r="F13" s="30"/>
      <c r="G13" s="31"/>
      <c r="H13" s="31"/>
      <c r="I13" s="32" t="str">
        <f aca="true">IF(OR(A13="",H13=""),"",H13-TODAY())</f>
        <v/>
      </c>
      <c r="J13" s="33" t="str">
        <f aca="true">IF(A13="","",IF(H13="","NO DATE",IF(H13&lt;TODAY(),"EXPIRED",IF(H13-TODAY()&lt;=30,"30 DAYS",IF(H13-TODAY()&lt;=60,"60 DAYS",IF(H13-TODAY()&lt;=90,"90 DAYS",IF(K13="","NO EVIDENCE",IF(N13="","UNCHECKED","CURRENT"))))))))</f>
        <v/>
      </c>
      <c r="K13" s="29"/>
      <c r="L13" s="30"/>
      <c r="M13" s="29"/>
      <c r="N13" s="30"/>
    </row>
    <row r="14" customFormat="false" ht="15" hidden="false" customHeight="false" outlineLevel="0" collapsed="false">
      <c r="A14" s="29"/>
      <c r="B14" s="30"/>
      <c r="C14" s="30"/>
      <c r="D14" s="30"/>
      <c r="E14" s="30"/>
      <c r="F14" s="30"/>
      <c r="G14" s="31"/>
      <c r="H14" s="31"/>
      <c r="I14" s="32" t="str">
        <f aca="true">IF(OR(A14="",H14=""),"",H14-TODAY())</f>
        <v/>
      </c>
      <c r="J14" s="33" t="str">
        <f aca="true">IF(A14="","",IF(H14="","NO DATE",IF(H14&lt;TODAY(),"EXPIRED",IF(H14-TODAY()&lt;=30,"30 DAYS",IF(H14-TODAY()&lt;=60,"60 DAYS",IF(H14-TODAY()&lt;=90,"90 DAYS",IF(K14="","NO EVIDENCE",IF(N14="","UNCHECKED","CURRENT"))))))))</f>
        <v/>
      </c>
      <c r="K14" s="29"/>
      <c r="L14" s="30"/>
      <c r="M14" s="29"/>
      <c r="N14" s="30"/>
    </row>
    <row r="15" customFormat="false" ht="15" hidden="false" customHeight="false" outlineLevel="0" collapsed="false">
      <c r="A15" s="29"/>
      <c r="B15" s="30"/>
      <c r="C15" s="30"/>
      <c r="D15" s="30"/>
      <c r="E15" s="30"/>
      <c r="F15" s="30"/>
      <c r="G15" s="31"/>
      <c r="H15" s="31"/>
      <c r="I15" s="32" t="str">
        <f aca="true">IF(OR(A15="",H15=""),"",H15-TODAY())</f>
        <v/>
      </c>
      <c r="J15" s="33" t="str">
        <f aca="true">IF(A15="","",IF(H15="","NO DATE",IF(H15&lt;TODAY(),"EXPIRED",IF(H15-TODAY()&lt;=30,"30 DAYS",IF(H15-TODAY()&lt;=60,"60 DAYS",IF(H15-TODAY()&lt;=90,"90 DAYS",IF(K15="","NO EVIDENCE",IF(N15="","UNCHECKED","CURRENT"))))))))</f>
        <v/>
      </c>
      <c r="K15" s="29"/>
      <c r="L15" s="30"/>
      <c r="M15" s="29"/>
      <c r="N15" s="30"/>
    </row>
    <row r="16" customFormat="false" ht="15" hidden="false" customHeight="false" outlineLevel="0" collapsed="false">
      <c r="A16" s="29"/>
      <c r="B16" s="30"/>
      <c r="C16" s="30"/>
      <c r="D16" s="30"/>
      <c r="E16" s="30"/>
      <c r="F16" s="30"/>
      <c r="G16" s="31"/>
      <c r="H16" s="31"/>
      <c r="I16" s="32" t="str">
        <f aca="true">IF(OR(A16="",H16=""),"",H16-TODAY())</f>
        <v/>
      </c>
      <c r="J16" s="33" t="str">
        <f aca="true">IF(A16="","",IF(H16="","NO DATE",IF(H16&lt;TODAY(),"EXPIRED",IF(H16-TODAY()&lt;=30,"30 DAYS",IF(H16-TODAY()&lt;=60,"60 DAYS",IF(H16-TODAY()&lt;=90,"90 DAYS",IF(K16="","NO EVIDENCE",IF(N16="","UNCHECKED","CURRENT"))))))))</f>
        <v/>
      </c>
      <c r="K16" s="29"/>
      <c r="L16" s="30"/>
      <c r="M16" s="29"/>
      <c r="N16" s="30"/>
    </row>
    <row r="17" customFormat="false" ht="15" hidden="false" customHeight="false" outlineLevel="0" collapsed="false">
      <c r="A17" s="29"/>
      <c r="B17" s="30"/>
      <c r="C17" s="30"/>
      <c r="D17" s="30"/>
      <c r="E17" s="30"/>
      <c r="F17" s="30"/>
      <c r="G17" s="31"/>
      <c r="H17" s="31"/>
      <c r="I17" s="32" t="str">
        <f aca="true">IF(OR(A17="",H17=""),"",H17-TODAY())</f>
        <v/>
      </c>
      <c r="J17" s="33" t="str">
        <f aca="true">IF(A17="","",IF(H17="","NO DATE",IF(H17&lt;TODAY(),"EXPIRED",IF(H17-TODAY()&lt;=30,"30 DAYS",IF(H17-TODAY()&lt;=60,"60 DAYS",IF(H17-TODAY()&lt;=90,"90 DAYS",IF(K17="","NO EVIDENCE",IF(N17="","UNCHECKED","CURRENT"))))))))</f>
        <v/>
      </c>
      <c r="K17" s="29"/>
      <c r="L17" s="30"/>
      <c r="M17" s="29"/>
      <c r="N17" s="30"/>
    </row>
    <row r="18" customFormat="false" ht="15" hidden="false" customHeight="false" outlineLevel="0" collapsed="false">
      <c r="A18" s="29"/>
      <c r="B18" s="30"/>
      <c r="C18" s="30"/>
      <c r="D18" s="30"/>
      <c r="E18" s="30"/>
      <c r="F18" s="30"/>
      <c r="G18" s="31"/>
      <c r="H18" s="31"/>
      <c r="I18" s="32" t="str">
        <f aca="true">IF(OR(A18="",H18=""),"",H18-TODAY())</f>
        <v/>
      </c>
      <c r="J18" s="33" t="str">
        <f aca="true">IF(A18="","",IF(H18="","NO DATE",IF(H18&lt;TODAY(),"EXPIRED",IF(H18-TODAY()&lt;=30,"30 DAYS",IF(H18-TODAY()&lt;=60,"60 DAYS",IF(H18-TODAY()&lt;=90,"90 DAYS",IF(K18="","NO EVIDENCE",IF(N18="","UNCHECKED","CURRENT"))))))))</f>
        <v/>
      </c>
      <c r="K18" s="29"/>
      <c r="L18" s="30"/>
      <c r="M18" s="29"/>
      <c r="N18" s="30"/>
    </row>
    <row r="19" customFormat="false" ht="15" hidden="false" customHeight="false" outlineLevel="0" collapsed="false">
      <c r="A19" s="29"/>
      <c r="B19" s="30"/>
      <c r="C19" s="30"/>
      <c r="D19" s="30"/>
      <c r="E19" s="30"/>
      <c r="F19" s="30"/>
      <c r="G19" s="31"/>
      <c r="H19" s="31"/>
      <c r="I19" s="32" t="str">
        <f aca="true">IF(OR(A19="",H19=""),"",H19-TODAY())</f>
        <v/>
      </c>
      <c r="J19" s="33" t="str">
        <f aca="true">IF(A19="","",IF(H19="","NO DATE",IF(H19&lt;TODAY(),"EXPIRED",IF(H19-TODAY()&lt;=30,"30 DAYS",IF(H19-TODAY()&lt;=60,"60 DAYS",IF(H19-TODAY()&lt;=90,"90 DAYS",IF(K19="","NO EVIDENCE",IF(N19="","UNCHECKED","CURRENT"))))))))</f>
        <v/>
      </c>
      <c r="K19" s="29"/>
      <c r="L19" s="30"/>
      <c r="M19" s="29"/>
      <c r="N19" s="30"/>
    </row>
    <row r="20" customFormat="false" ht="15" hidden="false" customHeight="false" outlineLevel="0" collapsed="false">
      <c r="A20" s="29"/>
      <c r="B20" s="30"/>
      <c r="C20" s="30"/>
      <c r="D20" s="30"/>
      <c r="E20" s="30"/>
      <c r="F20" s="30"/>
      <c r="G20" s="31"/>
      <c r="H20" s="31"/>
      <c r="I20" s="32" t="str">
        <f aca="true">IF(OR(A20="",H20=""),"",H20-TODAY())</f>
        <v/>
      </c>
      <c r="J20" s="33" t="str">
        <f aca="true">IF(A20="","",IF(H20="","NO DATE",IF(H20&lt;TODAY(),"EXPIRED",IF(H20-TODAY()&lt;=30,"30 DAYS",IF(H20-TODAY()&lt;=60,"60 DAYS",IF(H20-TODAY()&lt;=90,"90 DAYS",IF(K20="","NO EVIDENCE",IF(N20="","UNCHECKED","CURRENT"))))))))</f>
        <v/>
      </c>
      <c r="K20" s="29"/>
      <c r="L20" s="30"/>
      <c r="M20" s="29"/>
      <c r="N20" s="30"/>
    </row>
    <row r="21" customFormat="false" ht="15" hidden="false" customHeight="false" outlineLevel="0" collapsed="false">
      <c r="A21" s="29"/>
      <c r="B21" s="30"/>
      <c r="C21" s="30"/>
      <c r="D21" s="30"/>
      <c r="E21" s="30"/>
      <c r="F21" s="30"/>
      <c r="G21" s="31"/>
      <c r="H21" s="31"/>
      <c r="I21" s="32" t="str">
        <f aca="true">IF(OR(A21="",H21=""),"",H21-TODAY())</f>
        <v/>
      </c>
      <c r="J21" s="33" t="str">
        <f aca="true">IF(A21="","",IF(H21="","NO DATE",IF(H21&lt;TODAY(),"EXPIRED",IF(H21-TODAY()&lt;=30,"30 DAYS",IF(H21-TODAY()&lt;=60,"60 DAYS",IF(H21-TODAY()&lt;=90,"90 DAYS",IF(K21="","NO EVIDENCE",IF(N21="","UNCHECKED","CURRENT"))))))))</f>
        <v/>
      </c>
      <c r="K21" s="29"/>
      <c r="L21" s="30"/>
      <c r="M21" s="29"/>
      <c r="N21" s="30"/>
    </row>
    <row r="22" customFormat="false" ht="15" hidden="false" customHeight="false" outlineLevel="0" collapsed="false">
      <c r="A22" s="29"/>
      <c r="B22" s="30"/>
      <c r="C22" s="30"/>
      <c r="D22" s="30"/>
      <c r="E22" s="30"/>
      <c r="F22" s="30"/>
      <c r="G22" s="31"/>
      <c r="H22" s="31"/>
      <c r="I22" s="32" t="str">
        <f aca="true">IF(OR(A22="",H22=""),"",H22-TODAY())</f>
        <v/>
      </c>
      <c r="J22" s="33" t="str">
        <f aca="true">IF(A22="","",IF(H22="","NO DATE",IF(H22&lt;TODAY(),"EXPIRED",IF(H22-TODAY()&lt;=30,"30 DAYS",IF(H22-TODAY()&lt;=60,"60 DAYS",IF(H22-TODAY()&lt;=90,"90 DAYS",IF(K22="","NO EVIDENCE",IF(N22="","UNCHECKED","CURRENT"))))))))</f>
        <v/>
      </c>
      <c r="K22" s="29"/>
      <c r="L22" s="30"/>
      <c r="M22" s="29"/>
      <c r="N22" s="30"/>
    </row>
    <row r="23" customFormat="false" ht="15" hidden="false" customHeight="false" outlineLevel="0" collapsed="false">
      <c r="A23" s="29"/>
      <c r="B23" s="30"/>
      <c r="C23" s="30"/>
      <c r="D23" s="30"/>
      <c r="E23" s="30"/>
      <c r="F23" s="30"/>
      <c r="G23" s="31"/>
      <c r="H23" s="31"/>
      <c r="I23" s="32" t="str">
        <f aca="true">IF(OR(A23="",H23=""),"",H23-TODAY())</f>
        <v/>
      </c>
      <c r="J23" s="33" t="str">
        <f aca="true">IF(A23="","",IF(H23="","NO DATE",IF(H23&lt;TODAY(),"EXPIRED",IF(H23-TODAY()&lt;=30,"30 DAYS",IF(H23-TODAY()&lt;=60,"60 DAYS",IF(H23-TODAY()&lt;=90,"90 DAYS",IF(K23="","NO EVIDENCE",IF(N23="","UNCHECKED","CURRENT"))))))))</f>
        <v/>
      </c>
      <c r="K23" s="29"/>
      <c r="L23" s="30"/>
      <c r="M23" s="29"/>
      <c r="N23" s="30"/>
    </row>
    <row r="24" customFormat="false" ht="15" hidden="false" customHeight="false" outlineLevel="0" collapsed="false">
      <c r="A24" s="29"/>
      <c r="B24" s="30"/>
      <c r="C24" s="30"/>
      <c r="D24" s="30"/>
      <c r="E24" s="30"/>
      <c r="F24" s="30"/>
      <c r="G24" s="31"/>
      <c r="H24" s="31"/>
      <c r="I24" s="32" t="str">
        <f aca="true">IF(OR(A24="",H24=""),"",H24-TODAY())</f>
        <v/>
      </c>
      <c r="J24" s="33" t="str">
        <f aca="true">IF(A24="","",IF(H24="","NO DATE",IF(H24&lt;TODAY(),"EXPIRED",IF(H24-TODAY()&lt;=30,"30 DAYS",IF(H24-TODAY()&lt;=60,"60 DAYS",IF(H24-TODAY()&lt;=90,"90 DAYS",IF(K24="","NO EVIDENCE",IF(N24="","UNCHECKED","CURRENT"))))))))</f>
        <v/>
      </c>
      <c r="K24" s="29"/>
      <c r="L24" s="30"/>
      <c r="M24" s="29"/>
      <c r="N24" s="30"/>
    </row>
    <row r="25" customFormat="false" ht="15" hidden="false" customHeight="false" outlineLevel="0" collapsed="false">
      <c r="A25" s="29"/>
      <c r="B25" s="30"/>
      <c r="C25" s="30"/>
      <c r="D25" s="30"/>
      <c r="E25" s="30"/>
      <c r="F25" s="30"/>
      <c r="G25" s="31"/>
      <c r="H25" s="31"/>
      <c r="I25" s="32" t="str">
        <f aca="true">IF(OR(A25="",H25=""),"",H25-TODAY())</f>
        <v/>
      </c>
      <c r="J25" s="33" t="str">
        <f aca="true">IF(A25="","",IF(H25="","NO DATE",IF(H25&lt;TODAY(),"EXPIRED",IF(H25-TODAY()&lt;=30,"30 DAYS",IF(H25-TODAY()&lt;=60,"60 DAYS",IF(H25-TODAY()&lt;=90,"90 DAYS",IF(K25="","NO EVIDENCE",IF(N25="","UNCHECKED","CURRENT"))))))))</f>
        <v/>
      </c>
      <c r="K25" s="29"/>
      <c r="L25" s="30"/>
      <c r="M25" s="29"/>
      <c r="N25" s="30"/>
    </row>
    <row r="26" customFormat="false" ht="15" hidden="false" customHeight="false" outlineLevel="0" collapsed="false">
      <c r="A26" s="29"/>
      <c r="B26" s="30"/>
      <c r="C26" s="30"/>
      <c r="D26" s="30"/>
      <c r="E26" s="30"/>
      <c r="F26" s="30"/>
      <c r="G26" s="31"/>
      <c r="H26" s="31"/>
      <c r="I26" s="32" t="str">
        <f aca="true">IF(OR(A26="",H26=""),"",H26-TODAY())</f>
        <v/>
      </c>
      <c r="J26" s="33" t="str">
        <f aca="true">IF(A26="","",IF(H26="","NO DATE",IF(H26&lt;TODAY(),"EXPIRED",IF(H26-TODAY()&lt;=30,"30 DAYS",IF(H26-TODAY()&lt;=60,"60 DAYS",IF(H26-TODAY()&lt;=90,"90 DAYS",IF(K26="","NO EVIDENCE",IF(N26="","UNCHECKED","CURRENT"))))))))</f>
        <v/>
      </c>
      <c r="K26" s="29"/>
      <c r="L26" s="30"/>
      <c r="M26" s="29"/>
      <c r="N26" s="30"/>
    </row>
    <row r="27" customFormat="false" ht="15" hidden="false" customHeight="false" outlineLevel="0" collapsed="false">
      <c r="A27" s="29"/>
      <c r="B27" s="30"/>
      <c r="C27" s="30"/>
      <c r="D27" s="30"/>
      <c r="E27" s="30"/>
      <c r="F27" s="30"/>
      <c r="G27" s="31"/>
      <c r="H27" s="31"/>
      <c r="I27" s="32" t="str">
        <f aca="true">IF(OR(A27="",H27=""),"",H27-TODAY())</f>
        <v/>
      </c>
      <c r="J27" s="33" t="str">
        <f aca="true">IF(A27="","",IF(H27="","NO DATE",IF(H27&lt;TODAY(),"EXPIRED",IF(H27-TODAY()&lt;=30,"30 DAYS",IF(H27-TODAY()&lt;=60,"60 DAYS",IF(H27-TODAY()&lt;=90,"90 DAYS",IF(K27="","NO EVIDENCE",IF(N27="","UNCHECKED","CURRENT"))))))))</f>
        <v/>
      </c>
      <c r="K27" s="29"/>
      <c r="L27" s="30"/>
      <c r="M27" s="29"/>
      <c r="N27" s="30"/>
    </row>
    <row r="28" customFormat="false" ht="15" hidden="false" customHeight="false" outlineLevel="0" collapsed="false">
      <c r="A28" s="29"/>
      <c r="B28" s="30"/>
      <c r="C28" s="30"/>
      <c r="D28" s="30"/>
      <c r="E28" s="30"/>
      <c r="F28" s="30"/>
      <c r="G28" s="31"/>
      <c r="H28" s="31"/>
      <c r="I28" s="32" t="str">
        <f aca="true">IF(OR(A28="",H28=""),"",H28-TODAY())</f>
        <v/>
      </c>
      <c r="J28" s="33" t="str">
        <f aca="true">IF(A28="","",IF(H28="","NO DATE",IF(H28&lt;TODAY(),"EXPIRED",IF(H28-TODAY()&lt;=30,"30 DAYS",IF(H28-TODAY()&lt;=60,"60 DAYS",IF(H28-TODAY()&lt;=90,"90 DAYS",IF(K28="","NO EVIDENCE",IF(N28="","UNCHECKED","CURRENT"))))))))</f>
        <v/>
      </c>
      <c r="K28" s="29"/>
      <c r="L28" s="30"/>
      <c r="M28" s="29"/>
      <c r="N28" s="30"/>
    </row>
    <row r="29" customFormat="false" ht="15" hidden="false" customHeight="false" outlineLevel="0" collapsed="false">
      <c r="A29" s="29"/>
      <c r="B29" s="30"/>
      <c r="C29" s="30"/>
      <c r="D29" s="30"/>
      <c r="E29" s="30"/>
      <c r="F29" s="30"/>
      <c r="G29" s="31"/>
      <c r="H29" s="31"/>
      <c r="I29" s="32" t="str">
        <f aca="true">IF(OR(A29="",H29=""),"",H29-TODAY())</f>
        <v/>
      </c>
      <c r="J29" s="33" t="str">
        <f aca="true">IF(A29="","",IF(H29="","NO DATE",IF(H29&lt;TODAY(),"EXPIRED",IF(H29-TODAY()&lt;=30,"30 DAYS",IF(H29-TODAY()&lt;=60,"60 DAYS",IF(H29-TODAY()&lt;=90,"90 DAYS",IF(K29="","NO EVIDENCE",IF(N29="","UNCHECKED","CURRENT"))))))))</f>
        <v/>
      </c>
      <c r="K29" s="29"/>
      <c r="L29" s="30"/>
      <c r="M29" s="29"/>
      <c r="N29" s="30"/>
    </row>
    <row r="30" customFormat="false" ht="15" hidden="false" customHeight="false" outlineLevel="0" collapsed="false">
      <c r="A30" s="29"/>
      <c r="B30" s="30"/>
      <c r="C30" s="30"/>
      <c r="D30" s="30"/>
      <c r="E30" s="30"/>
      <c r="F30" s="30"/>
      <c r="G30" s="31"/>
      <c r="H30" s="31"/>
      <c r="I30" s="32" t="str">
        <f aca="true">IF(OR(A30="",H30=""),"",H30-TODAY())</f>
        <v/>
      </c>
      <c r="J30" s="33" t="str">
        <f aca="true">IF(A30="","",IF(H30="","NO DATE",IF(H30&lt;TODAY(),"EXPIRED",IF(H30-TODAY()&lt;=30,"30 DAYS",IF(H30-TODAY()&lt;=60,"60 DAYS",IF(H30-TODAY()&lt;=90,"90 DAYS",IF(K30="","NO EVIDENCE",IF(N30="","UNCHECKED","CURRENT"))))))))</f>
        <v/>
      </c>
      <c r="K30" s="29"/>
      <c r="L30" s="30"/>
      <c r="M30" s="29"/>
      <c r="N30" s="30"/>
    </row>
    <row r="31" customFormat="false" ht="15" hidden="false" customHeight="false" outlineLevel="0" collapsed="false">
      <c r="A31" s="29"/>
      <c r="B31" s="30"/>
      <c r="C31" s="30"/>
      <c r="D31" s="30"/>
      <c r="E31" s="30"/>
      <c r="F31" s="30"/>
      <c r="G31" s="31"/>
      <c r="H31" s="31"/>
      <c r="I31" s="32" t="str">
        <f aca="true">IF(OR(A31="",H31=""),"",H31-TODAY())</f>
        <v/>
      </c>
      <c r="J31" s="33" t="str">
        <f aca="true">IF(A31="","",IF(H31="","NO DATE",IF(H31&lt;TODAY(),"EXPIRED",IF(H31-TODAY()&lt;=30,"30 DAYS",IF(H31-TODAY()&lt;=60,"60 DAYS",IF(H31-TODAY()&lt;=90,"90 DAYS",IF(K31="","NO EVIDENCE",IF(N31="","UNCHECKED","CURRENT"))))))))</f>
        <v/>
      </c>
      <c r="K31" s="29"/>
      <c r="L31" s="30"/>
      <c r="M31" s="29"/>
      <c r="N31" s="30"/>
    </row>
    <row r="32" customFormat="false" ht="15" hidden="false" customHeight="false" outlineLevel="0" collapsed="false">
      <c r="A32" s="29"/>
      <c r="B32" s="30"/>
      <c r="C32" s="30"/>
      <c r="D32" s="30"/>
      <c r="E32" s="30"/>
      <c r="F32" s="30"/>
      <c r="G32" s="31"/>
      <c r="H32" s="31"/>
      <c r="I32" s="32" t="str">
        <f aca="true">IF(OR(A32="",H32=""),"",H32-TODAY())</f>
        <v/>
      </c>
      <c r="J32" s="33" t="str">
        <f aca="true">IF(A32="","",IF(H32="","NO DATE",IF(H32&lt;TODAY(),"EXPIRED",IF(H32-TODAY()&lt;=30,"30 DAYS",IF(H32-TODAY()&lt;=60,"60 DAYS",IF(H32-TODAY()&lt;=90,"90 DAYS",IF(K32="","NO EVIDENCE",IF(N32="","UNCHECKED","CURRENT"))))))))</f>
        <v/>
      </c>
      <c r="K32" s="29"/>
      <c r="L32" s="30"/>
      <c r="M32" s="29"/>
      <c r="N32" s="30"/>
    </row>
    <row r="33" customFormat="false" ht="15" hidden="false" customHeight="false" outlineLevel="0" collapsed="false">
      <c r="A33" s="29"/>
      <c r="B33" s="30"/>
      <c r="C33" s="30"/>
      <c r="D33" s="30"/>
      <c r="E33" s="30"/>
      <c r="F33" s="30"/>
      <c r="G33" s="31"/>
      <c r="H33" s="31"/>
      <c r="I33" s="32" t="str">
        <f aca="true">IF(OR(A33="",H33=""),"",H33-TODAY())</f>
        <v/>
      </c>
      <c r="J33" s="33" t="str">
        <f aca="true">IF(A33="","",IF(H33="","NO DATE",IF(H33&lt;TODAY(),"EXPIRED",IF(H33-TODAY()&lt;=30,"30 DAYS",IF(H33-TODAY()&lt;=60,"60 DAYS",IF(H33-TODAY()&lt;=90,"90 DAYS",IF(K33="","NO EVIDENCE",IF(N33="","UNCHECKED","CURRENT"))))))))</f>
        <v/>
      </c>
      <c r="K33" s="29"/>
      <c r="L33" s="30"/>
      <c r="M33" s="29"/>
      <c r="N33" s="30"/>
    </row>
    <row r="34" customFormat="false" ht="15" hidden="false" customHeight="false" outlineLevel="0" collapsed="false">
      <c r="A34" s="29"/>
      <c r="B34" s="30"/>
      <c r="C34" s="30"/>
      <c r="D34" s="30"/>
      <c r="E34" s="30"/>
      <c r="F34" s="30"/>
      <c r="G34" s="31"/>
      <c r="H34" s="31"/>
      <c r="I34" s="32" t="str">
        <f aca="true">IF(OR(A34="",H34=""),"",H34-TODAY())</f>
        <v/>
      </c>
      <c r="J34" s="33" t="str">
        <f aca="true">IF(A34="","",IF(H34="","NO DATE",IF(H34&lt;TODAY(),"EXPIRED",IF(H34-TODAY()&lt;=30,"30 DAYS",IF(H34-TODAY()&lt;=60,"60 DAYS",IF(H34-TODAY()&lt;=90,"90 DAYS",IF(K34="","NO EVIDENCE",IF(N34="","UNCHECKED","CURRENT"))))))))</f>
        <v/>
      </c>
      <c r="K34" s="29"/>
      <c r="L34" s="30"/>
      <c r="M34" s="29"/>
      <c r="N34" s="30"/>
    </row>
    <row r="35" customFormat="false" ht="15" hidden="false" customHeight="false" outlineLevel="0" collapsed="false">
      <c r="A35" s="29"/>
      <c r="B35" s="30"/>
      <c r="C35" s="30"/>
      <c r="D35" s="30"/>
      <c r="E35" s="30"/>
      <c r="F35" s="30"/>
      <c r="G35" s="31"/>
      <c r="H35" s="31"/>
      <c r="I35" s="32" t="str">
        <f aca="true">IF(OR(A35="",H35=""),"",H35-TODAY())</f>
        <v/>
      </c>
      <c r="J35" s="33" t="str">
        <f aca="true">IF(A35="","",IF(H35="","NO DATE",IF(H35&lt;TODAY(),"EXPIRED",IF(H35-TODAY()&lt;=30,"30 DAYS",IF(H35-TODAY()&lt;=60,"60 DAYS",IF(H35-TODAY()&lt;=90,"90 DAYS",IF(K35="","NO EVIDENCE",IF(N35="","UNCHECKED","CURRENT"))))))))</f>
        <v/>
      </c>
      <c r="K35" s="29"/>
      <c r="L35" s="30"/>
      <c r="M35" s="29"/>
      <c r="N35" s="30"/>
    </row>
    <row r="36" customFormat="false" ht="15" hidden="false" customHeight="false" outlineLevel="0" collapsed="false">
      <c r="A36" s="29"/>
      <c r="B36" s="30"/>
      <c r="C36" s="30"/>
      <c r="D36" s="30"/>
      <c r="E36" s="30"/>
      <c r="F36" s="30"/>
      <c r="G36" s="31"/>
      <c r="H36" s="31"/>
      <c r="I36" s="32" t="str">
        <f aca="true">IF(OR(A36="",H36=""),"",H36-TODAY())</f>
        <v/>
      </c>
      <c r="J36" s="33" t="str">
        <f aca="true">IF(A36="","",IF(H36="","NO DATE",IF(H36&lt;TODAY(),"EXPIRED",IF(H36-TODAY()&lt;=30,"30 DAYS",IF(H36-TODAY()&lt;=60,"60 DAYS",IF(H36-TODAY()&lt;=90,"90 DAYS",IF(K36="","NO EVIDENCE",IF(N36="","UNCHECKED","CURRENT"))))))))</f>
        <v/>
      </c>
      <c r="K36" s="29"/>
      <c r="L36" s="30"/>
      <c r="M36" s="29"/>
      <c r="N36" s="30"/>
    </row>
    <row r="37" customFormat="false" ht="15" hidden="false" customHeight="false" outlineLevel="0" collapsed="false">
      <c r="A37" s="29"/>
      <c r="B37" s="30"/>
      <c r="C37" s="30"/>
      <c r="D37" s="30"/>
      <c r="E37" s="30"/>
      <c r="F37" s="30"/>
      <c r="G37" s="31"/>
      <c r="H37" s="31"/>
      <c r="I37" s="32" t="str">
        <f aca="true">IF(OR(A37="",H37=""),"",H37-TODAY())</f>
        <v/>
      </c>
      <c r="J37" s="33" t="str">
        <f aca="true">IF(A37="","",IF(H37="","NO DATE",IF(H37&lt;TODAY(),"EXPIRED",IF(H37-TODAY()&lt;=30,"30 DAYS",IF(H37-TODAY()&lt;=60,"60 DAYS",IF(H37-TODAY()&lt;=90,"90 DAYS",IF(K37="","NO EVIDENCE",IF(N37="","UNCHECKED","CURRENT"))))))))</f>
        <v/>
      </c>
      <c r="K37" s="29"/>
      <c r="L37" s="30"/>
      <c r="M37" s="29"/>
      <c r="N37" s="30"/>
    </row>
    <row r="38" customFormat="false" ht="15" hidden="false" customHeight="false" outlineLevel="0" collapsed="false">
      <c r="A38" s="29"/>
      <c r="B38" s="30"/>
      <c r="C38" s="30"/>
      <c r="D38" s="30"/>
      <c r="E38" s="30"/>
      <c r="F38" s="30"/>
      <c r="G38" s="31"/>
      <c r="H38" s="31"/>
      <c r="I38" s="32" t="str">
        <f aca="true">IF(OR(A38="",H38=""),"",H38-TODAY())</f>
        <v/>
      </c>
      <c r="J38" s="33" t="str">
        <f aca="true">IF(A38="","",IF(H38="","NO DATE",IF(H38&lt;TODAY(),"EXPIRED",IF(H38-TODAY()&lt;=30,"30 DAYS",IF(H38-TODAY()&lt;=60,"60 DAYS",IF(H38-TODAY()&lt;=90,"90 DAYS",IF(K38="","NO EVIDENCE",IF(N38="","UNCHECKED","CURRENT"))))))))</f>
        <v/>
      </c>
      <c r="K38" s="29"/>
      <c r="L38" s="30"/>
      <c r="M38" s="29"/>
      <c r="N38" s="30"/>
    </row>
    <row r="39" customFormat="false" ht="15" hidden="false" customHeight="false" outlineLevel="0" collapsed="false">
      <c r="A39" s="29"/>
      <c r="B39" s="30"/>
      <c r="C39" s="30"/>
      <c r="D39" s="30"/>
      <c r="E39" s="30"/>
      <c r="F39" s="30"/>
      <c r="G39" s="31"/>
      <c r="H39" s="31"/>
      <c r="I39" s="32" t="str">
        <f aca="true">IF(OR(A39="",H39=""),"",H39-TODAY())</f>
        <v/>
      </c>
      <c r="J39" s="33" t="str">
        <f aca="true">IF(A39="","",IF(H39="","NO DATE",IF(H39&lt;TODAY(),"EXPIRED",IF(H39-TODAY()&lt;=30,"30 DAYS",IF(H39-TODAY()&lt;=60,"60 DAYS",IF(H39-TODAY()&lt;=90,"90 DAYS",IF(K39="","NO EVIDENCE",IF(N39="","UNCHECKED","CURRENT"))))))))</f>
        <v/>
      </c>
      <c r="K39" s="29"/>
      <c r="L39" s="30"/>
      <c r="M39" s="29"/>
      <c r="N39" s="30"/>
    </row>
    <row r="40" customFormat="false" ht="15" hidden="false" customHeight="false" outlineLevel="0" collapsed="false">
      <c r="A40" s="29"/>
      <c r="B40" s="30"/>
      <c r="C40" s="30"/>
      <c r="D40" s="30"/>
      <c r="E40" s="30"/>
      <c r="F40" s="30"/>
      <c r="G40" s="31"/>
      <c r="H40" s="31"/>
      <c r="I40" s="32" t="str">
        <f aca="true">IF(OR(A40="",H40=""),"",H40-TODAY())</f>
        <v/>
      </c>
      <c r="J40" s="33" t="str">
        <f aca="true">IF(A40="","",IF(H40="","NO DATE",IF(H40&lt;TODAY(),"EXPIRED",IF(H40-TODAY()&lt;=30,"30 DAYS",IF(H40-TODAY()&lt;=60,"60 DAYS",IF(H40-TODAY()&lt;=90,"90 DAYS",IF(K40="","NO EVIDENCE",IF(N40="","UNCHECKED","CURRENT"))))))))</f>
        <v/>
      </c>
      <c r="K40" s="29"/>
      <c r="L40" s="30"/>
      <c r="M40" s="29"/>
      <c r="N40" s="30"/>
    </row>
    <row r="41" customFormat="false" ht="15" hidden="false" customHeight="false" outlineLevel="0" collapsed="false">
      <c r="A41" s="29"/>
      <c r="B41" s="30"/>
      <c r="C41" s="30"/>
      <c r="D41" s="30"/>
      <c r="E41" s="30"/>
      <c r="F41" s="30"/>
      <c r="G41" s="31"/>
      <c r="H41" s="31"/>
      <c r="I41" s="32" t="str">
        <f aca="true">IF(OR(A41="",H41=""),"",H41-TODAY())</f>
        <v/>
      </c>
      <c r="J41" s="33" t="str">
        <f aca="true">IF(A41="","",IF(H41="","NO DATE",IF(H41&lt;TODAY(),"EXPIRED",IF(H41-TODAY()&lt;=30,"30 DAYS",IF(H41-TODAY()&lt;=60,"60 DAYS",IF(H41-TODAY()&lt;=90,"90 DAYS",IF(K41="","NO EVIDENCE",IF(N41="","UNCHECKED","CURRENT"))))))))</f>
        <v/>
      </c>
      <c r="K41" s="29"/>
      <c r="L41" s="30"/>
      <c r="M41" s="29"/>
      <c r="N41" s="30"/>
    </row>
    <row r="42" customFormat="false" ht="15" hidden="false" customHeight="false" outlineLevel="0" collapsed="false">
      <c r="A42" s="29"/>
      <c r="B42" s="30"/>
      <c r="C42" s="30"/>
      <c r="D42" s="30"/>
      <c r="E42" s="30"/>
      <c r="F42" s="30"/>
      <c r="G42" s="31"/>
      <c r="H42" s="31"/>
      <c r="I42" s="32" t="str">
        <f aca="true">IF(OR(A42="",H42=""),"",H42-TODAY())</f>
        <v/>
      </c>
      <c r="J42" s="33" t="str">
        <f aca="true">IF(A42="","",IF(H42="","NO DATE",IF(H42&lt;TODAY(),"EXPIRED",IF(H42-TODAY()&lt;=30,"30 DAYS",IF(H42-TODAY()&lt;=60,"60 DAYS",IF(H42-TODAY()&lt;=90,"90 DAYS",IF(K42="","NO EVIDENCE",IF(N42="","UNCHECKED","CURRENT"))))))))</f>
        <v/>
      </c>
      <c r="K42" s="29"/>
      <c r="L42" s="30"/>
      <c r="M42" s="29"/>
      <c r="N42" s="30"/>
    </row>
    <row r="43" customFormat="false" ht="15" hidden="false" customHeight="false" outlineLevel="0" collapsed="false">
      <c r="A43" s="29"/>
      <c r="B43" s="30"/>
      <c r="C43" s="30"/>
      <c r="D43" s="30"/>
      <c r="E43" s="30"/>
      <c r="F43" s="30"/>
      <c r="G43" s="31"/>
      <c r="H43" s="31"/>
      <c r="I43" s="32" t="str">
        <f aca="true">IF(OR(A43="",H43=""),"",H43-TODAY())</f>
        <v/>
      </c>
      <c r="J43" s="33" t="str">
        <f aca="true">IF(A43="","",IF(H43="","NO DATE",IF(H43&lt;TODAY(),"EXPIRED",IF(H43-TODAY()&lt;=30,"30 DAYS",IF(H43-TODAY()&lt;=60,"60 DAYS",IF(H43-TODAY()&lt;=90,"90 DAYS",IF(K43="","NO EVIDENCE",IF(N43="","UNCHECKED","CURRENT"))))))))</f>
        <v/>
      </c>
      <c r="K43" s="29"/>
      <c r="L43" s="30"/>
      <c r="M43" s="29"/>
      <c r="N43" s="30"/>
    </row>
    <row r="44" customFormat="false" ht="15" hidden="false" customHeight="false" outlineLevel="0" collapsed="false">
      <c r="A44" s="29"/>
      <c r="B44" s="30"/>
      <c r="C44" s="30"/>
      <c r="D44" s="30"/>
      <c r="E44" s="30"/>
      <c r="F44" s="30"/>
      <c r="G44" s="31"/>
      <c r="H44" s="31"/>
      <c r="I44" s="32" t="str">
        <f aca="true">IF(OR(A44="",H44=""),"",H44-TODAY())</f>
        <v/>
      </c>
      <c r="J44" s="33" t="str">
        <f aca="true">IF(A44="","",IF(H44="","NO DATE",IF(H44&lt;TODAY(),"EXPIRED",IF(H44-TODAY()&lt;=30,"30 DAYS",IF(H44-TODAY()&lt;=60,"60 DAYS",IF(H44-TODAY()&lt;=90,"90 DAYS",IF(K44="","NO EVIDENCE",IF(N44="","UNCHECKED","CURRENT"))))))))</f>
        <v/>
      </c>
      <c r="K44" s="29"/>
      <c r="L44" s="30"/>
      <c r="M44" s="29"/>
      <c r="N44" s="30"/>
    </row>
    <row r="45" customFormat="false" ht="15" hidden="false" customHeight="false" outlineLevel="0" collapsed="false">
      <c r="A45" s="29"/>
      <c r="B45" s="30"/>
      <c r="C45" s="30"/>
      <c r="D45" s="30"/>
      <c r="E45" s="30"/>
      <c r="F45" s="30"/>
      <c r="G45" s="31"/>
      <c r="H45" s="31"/>
      <c r="I45" s="32" t="str">
        <f aca="true">IF(OR(A45="",H45=""),"",H45-TODAY())</f>
        <v/>
      </c>
      <c r="J45" s="33" t="str">
        <f aca="true">IF(A45="","",IF(H45="","NO DATE",IF(H45&lt;TODAY(),"EXPIRED",IF(H45-TODAY()&lt;=30,"30 DAYS",IF(H45-TODAY()&lt;=60,"60 DAYS",IF(H45-TODAY()&lt;=90,"90 DAYS",IF(K45="","NO EVIDENCE",IF(N45="","UNCHECKED","CURRENT"))))))))</f>
        <v/>
      </c>
      <c r="K45" s="29"/>
      <c r="L45" s="30"/>
      <c r="M45" s="29"/>
      <c r="N45" s="30"/>
    </row>
    <row r="46" customFormat="false" ht="15" hidden="false" customHeight="false" outlineLevel="0" collapsed="false">
      <c r="A46" s="29"/>
      <c r="B46" s="30"/>
      <c r="C46" s="30"/>
      <c r="D46" s="30"/>
      <c r="E46" s="30"/>
      <c r="F46" s="30"/>
      <c r="G46" s="31"/>
      <c r="H46" s="31"/>
      <c r="I46" s="32" t="str">
        <f aca="true">IF(OR(A46="",H46=""),"",H46-TODAY())</f>
        <v/>
      </c>
      <c r="J46" s="33" t="str">
        <f aca="true">IF(A46="","",IF(H46="","NO DATE",IF(H46&lt;TODAY(),"EXPIRED",IF(H46-TODAY()&lt;=30,"30 DAYS",IF(H46-TODAY()&lt;=60,"60 DAYS",IF(H46-TODAY()&lt;=90,"90 DAYS",IF(K46="","NO EVIDENCE",IF(N46="","UNCHECKED","CURRENT"))))))))</f>
        <v/>
      </c>
      <c r="K46" s="29"/>
      <c r="L46" s="30"/>
      <c r="M46" s="29"/>
      <c r="N46" s="30"/>
    </row>
    <row r="47" customFormat="false" ht="15" hidden="false" customHeight="false" outlineLevel="0" collapsed="false">
      <c r="A47" s="29"/>
      <c r="B47" s="30"/>
      <c r="C47" s="30"/>
      <c r="D47" s="30"/>
      <c r="E47" s="30"/>
      <c r="F47" s="30"/>
      <c r="G47" s="31"/>
      <c r="H47" s="31"/>
      <c r="I47" s="32" t="str">
        <f aca="true">IF(OR(A47="",H47=""),"",H47-TODAY())</f>
        <v/>
      </c>
      <c r="J47" s="33" t="str">
        <f aca="true">IF(A47="","",IF(H47="","NO DATE",IF(H47&lt;TODAY(),"EXPIRED",IF(H47-TODAY()&lt;=30,"30 DAYS",IF(H47-TODAY()&lt;=60,"60 DAYS",IF(H47-TODAY()&lt;=90,"90 DAYS",IF(K47="","NO EVIDENCE",IF(N47="","UNCHECKED","CURRENT"))))))))</f>
        <v/>
      </c>
      <c r="K47" s="29"/>
      <c r="L47" s="30"/>
      <c r="M47" s="29"/>
      <c r="N47" s="30"/>
    </row>
    <row r="48" customFormat="false" ht="15" hidden="false" customHeight="false" outlineLevel="0" collapsed="false">
      <c r="A48" s="29"/>
      <c r="B48" s="30"/>
      <c r="C48" s="30"/>
      <c r="D48" s="30"/>
      <c r="E48" s="30"/>
      <c r="F48" s="30"/>
      <c r="G48" s="31"/>
      <c r="H48" s="31"/>
      <c r="I48" s="32" t="str">
        <f aca="true">IF(OR(A48="",H48=""),"",H48-TODAY())</f>
        <v/>
      </c>
      <c r="J48" s="33" t="str">
        <f aca="true">IF(A48="","",IF(H48="","NO DATE",IF(H48&lt;TODAY(),"EXPIRED",IF(H48-TODAY()&lt;=30,"30 DAYS",IF(H48-TODAY()&lt;=60,"60 DAYS",IF(H48-TODAY()&lt;=90,"90 DAYS",IF(K48="","NO EVIDENCE",IF(N48="","UNCHECKED","CURRENT"))))))))</f>
        <v/>
      </c>
      <c r="K48" s="29"/>
      <c r="L48" s="30"/>
      <c r="M48" s="29"/>
      <c r="N48" s="30"/>
    </row>
    <row r="49" customFormat="false" ht="15" hidden="false" customHeight="false" outlineLevel="0" collapsed="false">
      <c r="A49" s="29"/>
      <c r="B49" s="30"/>
      <c r="C49" s="30"/>
      <c r="D49" s="30"/>
      <c r="E49" s="30"/>
      <c r="F49" s="30"/>
      <c r="G49" s="31"/>
      <c r="H49" s="31"/>
      <c r="I49" s="32" t="str">
        <f aca="true">IF(OR(A49="",H49=""),"",H49-TODAY())</f>
        <v/>
      </c>
      <c r="J49" s="33" t="str">
        <f aca="true">IF(A49="","",IF(H49="","NO DATE",IF(H49&lt;TODAY(),"EXPIRED",IF(H49-TODAY()&lt;=30,"30 DAYS",IF(H49-TODAY()&lt;=60,"60 DAYS",IF(H49-TODAY()&lt;=90,"90 DAYS",IF(K49="","NO EVIDENCE",IF(N49="","UNCHECKED","CURRENT"))))))))</f>
        <v/>
      </c>
      <c r="K49" s="29"/>
      <c r="L49" s="30"/>
      <c r="M49" s="29"/>
      <c r="N49" s="30"/>
    </row>
    <row r="50" customFormat="false" ht="15" hidden="false" customHeight="false" outlineLevel="0" collapsed="false">
      <c r="A50" s="29"/>
      <c r="B50" s="30"/>
      <c r="C50" s="30"/>
      <c r="D50" s="30"/>
      <c r="E50" s="30"/>
      <c r="F50" s="30"/>
      <c r="G50" s="31"/>
      <c r="H50" s="31"/>
      <c r="I50" s="32" t="str">
        <f aca="true">IF(OR(A50="",H50=""),"",H50-TODAY())</f>
        <v/>
      </c>
      <c r="J50" s="33" t="str">
        <f aca="true">IF(A50="","",IF(H50="","NO DATE",IF(H50&lt;TODAY(),"EXPIRED",IF(H50-TODAY()&lt;=30,"30 DAYS",IF(H50-TODAY()&lt;=60,"60 DAYS",IF(H50-TODAY()&lt;=90,"90 DAYS",IF(K50="","NO EVIDENCE",IF(N50="","UNCHECKED","CURRENT"))))))))</f>
        <v/>
      </c>
      <c r="K50" s="29"/>
      <c r="L50" s="30"/>
      <c r="M50" s="29"/>
      <c r="N50" s="30"/>
    </row>
    <row r="51" customFormat="false" ht="15" hidden="false" customHeight="false" outlineLevel="0" collapsed="false">
      <c r="A51" s="29"/>
      <c r="B51" s="30"/>
      <c r="C51" s="30"/>
      <c r="D51" s="30"/>
      <c r="E51" s="30"/>
      <c r="F51" s="30"/>
      <c r="G51" s="31"/>
      <c r="H51" s="31"/>
      <c r="I51" s="32" t="str">
        <f aca="true">IF(OR(A51="",H51=""),"",H51-TODAY())</f>
        <v/>
      </c>
      <c r="J51" s="33" t="str">
        <f aca="true">IF(A51="","",IF(H51="","NO DATE",IF(H51&lt;TODAY(),"EXPIRED",IF(H51-TODAY()&lt;=30,"30 DAYS",IF(H51-TODAY()&lt;=60,"60 DAYS",IF(H51-TODAY()&lt;=90,"90 DAYS",IF(K51="","NO EVIDENCE",IF(N51="","UNCHECKED","CURRENT"))))))))</f>
        <v/>
      </c>
      <c r="K51" s="29"/>
      <c r="L51" s="30"/>
      <c r="M51" s="29"/>
      <c r="N51" s="30"/>
    </row>
    <row r="52" customFormat="false" ht="15" hidden="false" customHeight="false" outlineLevel="0" collapsed="false">
      <c r="A52" s="29"/>
      <c r="B52" s="30"/>
      <c r="C52" s="30"/>
      <c r="D52" s="30"/>
      <c r="E52" s="30"/>
      <c r="F52" s="30"/>
      <c r="G52" s="31"/>
      <c r="H52" s="31"/>
      <c r="I52" s="32" t="str">
        <f aca="true">IF(OR(A52="",H52=""),"",H52-TODAY())</f>
        <v/>
      </c>
      <c r="J52" s="33" t="str">
        <f aca="true">IF(A52="","",IF(H52="","NO DATE",IF(H52&lt;TODAY(),"EXPIRED",IF(H52-TODAY()&lt;=30,"30 DAYS",IF(H52-TODAY()&lt;=60,"60 DAYS",IF(H52-TODAY()&lt;=90,"90 DAYS",IF(K52="","NO EVIDENCE",IF(N52="","UNCHECKED","CURRENT"))))))))</f>
        <v/>
      </c>
      <c r="K52" s="29"/>
      <c r="L52" s="30"/>
      <c r="M52" s="29"/>
      <c r="N52" s="30"/>
    </row>
    <row r="53" customFormat="false" ht="15" hidden="false" customHeight="false" outlineLevel="0" collapsed="false">
      <c r="A53" s="29"/>
      <c r="B53" s="30"/>
      <c r="C53" s="30"/>
      <c r="D53" s="30"/>
      <c r="E53" s="30"/>
      <c r="F53" s="30"/>
      <c r="G53" s="31"/>
      <c r="H53" s="31"/>
      <c r="I53" s="32" t="str">
        <f aca="true">IF(OR(A53="",H53=""),"",H53-TODAY())</f>
        <v/>
      </c>
      <c r="J53" s="33" t="str">
        <f aca="true">IF(A53="","",IF(H53="","NO DATE",IF(H53&lt;TODAY(),"EXPIRED",IF(H53-TODAY()&lt;=30,"30 DAYS",IF(H53-TODAY()&lt;=60,"60 DAYS",IF(H53-TODAY()&lt;=90,"90 DAYS",IF(K53="","NO EVIDENCE",IF(N53="","UNCHECKED","CURRENT"))))))))</f>
        <v/>
      </c>
      <c r="K53" s="29"/>
      <c r="L53" s="30"/>
      <c r="M53" s="29"/>
      <c r="N53" s="30"/>
    </row>
    <row r="54" customFormat="false" ht="15" hidden="false" customHeight="false" outlineLevel="0" collapsed="false">
      <c r="A54" s="29"/>
      <c r="B54" s="30"/>
      <c r="C54" s="30"/>
      <c r="D54" s="30"/>
      <c r="E54" s="30"/>
      <c r="F54" s="30"/>
      <c r="G54" s="31"/>
      <c r="H54" s="31"/>
      <c r="I54" s="32" t="str">
        <f aca="true">IF(OR(A54="",H54=""),"",H54-TODAY())</f>
        <v/>
      </c>
      <c r="J54" s="33" t="str">
        <f aca="true">IF(A54="","",IF(H54="","NO DATE",IF(H54&lt;TODAY(),"EXPIRED",IF(H54-TODAY()&lt;=30,"30 DAYS",IF(H54-TODAY()&lt;=60,"60 DAYS",IF(H54-TODAY()&lt;=90,"90 DAYS",IF(K54="","NO EVIDENCE",IF(N54="","UNCHECKED","CURRENT"))))))))</f>
        <v/>
      </c>
      <c r="K54" s="29"/>
      <c r="L54" s="30"/>
      <c r="M54" s="29"/>
      <c r="N54" s="30"/>
    </row>
    <row r="55" customFormat="false" ht="15" hidden="false" customHeight="false" outlineLevel="0" collapsed="false">
      <c r="A55" s="29"/>
      <c r="B55" s="30"/>
      <c r="C55" s="30"/>
      <c r="D55" s="30"/>
      <c r="E55" s="30"/>
      <c r="F55" s="30"/>
      <c r="G55" s="31"/>
      <c r="H55" s="31"/>
      <c r="I55" s="32" t="str">
        <f aca="true">IF(OR(A55="",H55=""),"",H55-TODAY())</f>
        <v/>
      </c>
      <c r="J55" s="33" t="str">
        <f aca="true">IF(A55="","",IF(H55="","NO DATE",IF(H55&lt;TODAY(),"EXPIRED",IF(H55-TODAY()&lt;=30,"30 DAYS",IF(H55-TODAY()&lt;=60,"60 DAYS",IF(H55-TODAY()&lt;=90,"90 DAYS",IF(K55="","NO EVIDENCE",IF(N55="","UNCHECKED","CURRENT"))))))))</f>
        <v/>
      </c>
      <c r="K55" s="29"/>
      <c r="L55" s="30"/>
      <c r="M55" s="29"/>
      <c r="N55" s="30"/>
    </row>
    <row r="56" customFormat="false" ht="15" hidden="false" customHeight="false" outlineLevel="0" collapsed="false">
      <c r="A56" s="29"/>
      <c r="B56" s="30"/>
      <c r="C56" s="30"/>
      <c r="D56" s="30"/>
      <c r="E56" s="30"/>
      <c r="F56" s="30"/>
      <c r="G56" s="31"/>
      <c r="H56" s="31"/>
      <c r="I56" s="32" t="str">
        <f aca="true">IF(OR(A56="",H56=""),"",H56-TODAY())</f>
        <v/>
      </c>
      <c r="J56" s="33" t="str">
        <f aca="true">IF(A56="","",IF(H56="","NO DATE",IF(H56&lt;TODAY(),"EXPIRED",IF(H56-TODAY()&lt;=30,"30 DAYS",IF(H56-TODAY()&lt;=60,"60 DAYS",IF(H56-TODAY()&lt;=90,"90 DAYS",IF(K56="","NO EVIDENCE",IF(N56="","UNCHECKED","CURRENT"))))))))</f>
        <v/>
      </c>
      <c r="K56" s="29"/>
      <c r="L56" s="30"/>
      <c r="M56" s="29"/>
      <c r="N56" s="30"/>
    </row>
    <row r="57" customFormat="false" ht="15" hidden="false" customHeight="false" outlineLevel="0" collapsed="false">
      <c r="A57" s="29"/>
      <c r="B57" s="30"/>
      <c r="C57" s="30"/>
      <c r="D57" s="30"/>
      <c r="E57" s="30"/>
      <c r="F57" s="30"/>
      <c r="G57" s="31"/>
      <c r="H57" s="31"/>
      <c r="I57" s="32" t="str">
        <f aca="true">IF(OR(A57="",H57=""),"",H57-TODAY())</f>
        <v/>
      </c>
      <c r="J57" s="33" t="str">
        <f aca="true">IF(A57="","",IF(H57="","NO DATE",IF(H57&lt;TODAY(),"EXPIRED",IF(H57-TODAY()&lt;=30,"30 DAYS",IF(H57-TODAY()&lt;=60,"60 DAYS",IF(H57-TODAY()&lt;=90,"90 DAYS",IF(K57="","NO EVIDENCE",IF(N57="","UNCHECKED","CURRENT"))))))))</f>
        <v/>
      </c>
      <c r="K57" s="29"/>
      <c r="L57" s="30"/>
      <c r="M57" s="29"/>
      <c r="N57" s="30"/>
    </row>
    <row r="58" customFormat="false" ht="15" hidden="false" customHeight="false" outlineLevel="0" collapsed="false">
      <c r="A58" s="29"/>
      <c r="B58" s="30"/>
      <c r="C58" s="30"/>
      <c r="D58" s="30"/>
      <c r="E58" s="30"/>
      <c r="F58" s="30"/>
      <c r="G58" s="31"/>
      <c r="H58" s="31"/>
      <c r="I58" s="32" t="str">
        <f aca="true">IF(OR(A58="",H58=""),"",H58-TODAY())</f>
        <v/>
      </c>
      <c r="J58" s="33" t="str">
        <f aca="true">IF(A58="","",IF(H58="","NO DATE",IF(H58&lt;TODAY(),"EXPIRED",IF(H58-TODAY()&lt;=30,"30 DAYS",IF(H58-TODAY()&lt;=60,"60 DAYS",IF(H58-TODAY()&lt;=90,"90 DAYS",IF(K58="","NO EVIDENCE",IF(N58="","UNCHECKED","CURRENT"))))))))</f>
        <v/>
      </c>
      <c r="K58" s="29"/>
      <c r="L58" s="30"/>
      <c r="M58" s="29"/>
      <c r="N58" s="30"/>
    </row>
    <row r="59" customFormat="false" ht="15" hidden="false" customHeight="false" outlineLevel="0" collapsed="false">
      <c r="A59" s="29"/>
      <c r="B59" s="30"/>
      <c r="C59" s="30"/>
      <c r="D59" s="30"/>
      <c r="E59" s="30"/>
      <c r="F59" s="30"/>
      <c r="G59" s="31"/>
      <c r="H59" s="31"/>
      <c r="I59" s="32" t="str">
        <f aca="true">IF(OR(A59="",H59=""),"",H59-TODAY())</f>
        <v/>
      </c>
      <c r="J59" s="33" t="str">
        <f aca="true">IF(A59="","",IF(H59="","NO DATE",IF(H59&lt;TODAY(),"EXPIRED",IF(H59-TODAY()&lt;=30,"30 DAYS",IF(H59-TODAY()&lt;=60,"60 DAYS",IF(H59-TODAY()&lt;=90,"90 DAYS",IF(K59="","NO EVIDENCE",IF(N59="","UNCHECKED","CURRENT"))))))))</f>
        <v/>
      </c>
      <c r="K59" s="29"/>
      <c r="L59" s="30"/>
      <c r="M59" s="29"/>
      <c r="N59" s="30"/>
    </row>
    <row r="60" customFormat="false" ht="15" hidden="false" customHeight="false" outlineLevel="0" collapsed="false">
      <c r="A60" s="29"/>
      <c r="B60" s="30"/>
      <c r="C60" s="30"/>
      <c r="D60" s="30"/>
      <c r="E60" s="30"/>
      <c r="F60" s="30"/>
      <c r="G60" s="31"/>
      <c r="H60" s="31"/>
      <c r="I60" s="32" t="str">
        <f aca="true">IF(OR(A60="",H60=""),"",H60-TODAY())</f>
        <v/>
      </c>
      <c r="J60" s="33" t="str">
        <f aca="true">IF(A60="","",IF(H60="","NO DATE",IF(H60&lt;TODAY(),"EXPIRED",IF(H60-TODAY()&lt;=30,"30 DAYS",IF(H60-TODAY()&lt;=60,"60 DAYS",IF(H60-TODAY()&lt;=90,"90 DAYS",IF(K60="","NO EVIDENCE",IF(N60="","UNCHECKED","CURRENT"))))))))</f>
        <v/>
      </c>
      <c r="K60" s="29"/>
      <c r="L60" s="30"/>
      <c r="M60" s="29"/>
      <c r="N60" s="30"/>
    </row>
    <row r="61" customFormat="false" ht="15" hidden="false" customHeight="false" outlineLevel="0" collapsed="false">
      <c r="A61" s="29"/>
      <c r="B61" s="30"/>
      <c r="C61" s="30"/>
      <c r="D61" s="30"/>
      <c r="E61" s="30"/>
      <c r="F61" s="30"/>
      <c r="G61" s="31"/>
      <c r="H61" s="31"/>
      <c r="I61" s="32" t="str">
        <f aca="true">IF(OR(A61="",H61=""),"",H61-TODAY())</f>
        <v/>
      </c>
      <c r="J61" s="33" t="str">
        <f aca="true">IF(A61="","",IF(H61="","NO DATE",IF(H61&lt;TODAY(),"EXPIRED",IF(H61-TODAY()&lt;=30,"30 DAYS",IF(H61-TODAY()&lt;=60,"60 DAYS",IF(H61-TODAY()&lt;=90,"90 DAYS",IF(K61="","NO EVIDENCE",IF(N61="","UNCHECKED","CURRENT"))))))))</f>
        <v/>
      </c>
      <c r="K61" s="29"/>
      <c r="L61" s="30"/>
      <c r="M61" s="29"/>
      <c r="N61" s="30"/>
    </row>
    <row r="62" customFormat="false" ht="15" hidden="false" customHeight="false" outlineLevel="0" collapsed="false">
      <c r="A62" s="29"/>
      <c r="B62" s="30"/>
      <c r="C62" s="30"/>
      <c r="D62" s="30"/>
      <c r="E62" s="30"/>
      <c r="F62" s="30"/>
      <c r="G62" s="31"/>
      <c r="H62" s="31"/>
      <c r="I62" s="32" t="str">
        <f aca="true">IF(OR(A62="",H62=""),"",H62-TODAY())</f>
        <v/>
      </c>
      <c r="J62" s="33" t="str">
        <f aca="true">IF(A62="","",IF(H62="","NO DATE",IF(H62&lt;TODAY(),"EXPIRED",IF(H62-TODAY()&lt;=30,"30 DAYS",IF(H62-TODAY()&lt;=60,"60 DAYS",IF(H62-TODAY()&lt;=90,"90 DAYS",IF(K62="","NO EVIDENCE",IF(N62="","UNCHECKED","CURRENT"))))))))</f>
        <v/>
      </c>
      <c r="K62" s="29"/>
      <c r="L62" s="30"/>
      <c r="M62" s="29"/>
      <c r="N62" s="30"/>
    </row>
    <row r="63" customFormat="false" ht="15" hidden="false" customHeight="false" outlineLevel="0" collapsed="false">
      <c r="A63" s="29"/>
      <c r="B63" s="30"/>
      <c r="C63" s="30"/>
      <c r="D63" s="30"/>
      <c r="E63" s="30"/>
      <c r="F63" s="30"/>
      <c r="G63" s="31"/>
      <c r="H63" s="31"/>
      <c r="I63" s="32" t="str">
        <f aca="true">IF(OR(A63="",H63=""),"",H63-TODAY())</f>
        <v/>
      </c>
      <c r="J63" s="33" t="str">
        <f aca="true">IF(A63="","",IF(H63="","NO DATE",IF(H63&lt;TODAY(),"EXPIRED",IF(H63-TODAY()&lt;=30,"30 DAYS",IF(H63-TODAY()&lt;=60,"60 DAYS",IF(H63-TODAY()&lt;=90,"90 DAYS",IF(K63="","NO EVIDENCE",IF(N63="","UNCHECKED","CURRENT"))))))))</f>
        <v/>
      </c>
      <c r="K63" s="29"/>
      <c r="L63" s="30"/>
      <c r="M63" s="29"/>
      <c r="N63" s="30"/>
    </row>
    <row r="64" customFormat="false" ht="15" hidden="false" customHeight="false" outlineLevel="0" collapsed="false">
      <c r="A64" s="29"/>
      <c r="B64" s="30"/>
      <c r="C64" s="30"/>
      <c r="D64" s="30"/>
      <c r="E64" s="30"/>
      <c r="F64" s="30"/>
      <c r="G64" s="31"/>
      <c r="H64" s="31"/>
      <c r="I64" s="32" t="str">
        <f aca="true">IF(OR(A64="",H64=""),"",H64-TODAY())</f>
        <v/>
      </c>
      <c r="J64" s="33" t="str">
        <f aca="true">IF(A64="","",IF(H64="","NO DATE",IF(H64&lt;TODAY(),"EXPIRED",IF(H64-TODAY()&lt;=30,"30 DAYS",IF(H64-TODAY()&lt;=60,"60 DAYS",IF(H64-TODAY()&lt;=90,"90 DAYS",IF(K64="","NO EVIDENCE",IF(N64="","UNCHECKED","CURRENT"))))))))</f>
        <v/>
      </c>
      <c r="K64" s="29"/>
      <c r="L64" s="30"/>
      <c r="M64" s="29"/>
      <c r="N64" s="30"/>
    </row>
    <row r="65" customFormat="false" ht="15" hidden="false" customHeight="false" outlineLevel="0" collapsed="false">
      <c r="A65" s="29"/>
      <c r="B65" s="30"/>
      <c r="C65" s="30"/>
      <c r="D65" s="30"/>
      <c r="E65" s="30"/>
      <c r="F65" s="30"/>
      <c r="G65" s="31"/>
      <c r="H65" s="31"/>
      <c r="I65" s="32" t="str">
        <f aca="true">IF(OR(A65="",H65=""),"",H65-TODAY())</f>
        <v/>
      </c>
      <c r="J65" s="33" t="str">
        <f aca="true">IF(A65="","",IF(H65="","NO DATE",IF(H65&lt;TODAY(),"EXPIRED",IF(H65-TODAY()&lt;=30,"30 DAYS",IF(H65-TODAY()&lt;=60,"60 DAYS",IF(H65-TODAY()&lt;=90,"90 DAYS",IF(K65="","NO EVIDENCE",IF(N65="","UNCHECKED","CURRENT"))))))))</f>
        <v/>
      </c>
      <c r="K65" s="29"/>
      <c r="L65" s="30"/>
      <c r="M65" s="29"/>
      <c r="N65" s="30"/>
    </row>
    <row r="66" customFormat="false" ht="15" hidden="false" customHeight="false" outlineLevel="0" collapsed="false">
      <c r="A66" s="29"/>
      <c r="B66" s="30"/>
      <c r="C66" s="30"/>
      <c r="D66" s="30"/>
      <c r="E66" s="30"/>
      <c r="F66" s="30"/>
      <c r="G66" s="31"/>
      <c r="H66" s="31"/>
      <c r="I66" s="32" t="str">
        <f aca="true">IF(OR(A66="",H66=""),"",H66-TODAY())</f>
        <v/>
      </c>
      <c r="J66" s="33" t="str">
        <f aca="true">IF(A66="","",IF(H66="","NO DATE",IF(H66&lt;TODAY(),"EXPIRED",IF(H66-TODAY()&lt;=30,"30 DAYS",IF(H66-TODAY()&lt;=60,"60 DAYS",IF(H66-TODAY()&lt;=90,"90 DAYS",IF(K66="","NO EVIDENCE",IF(N66="","UNCHECKED","CURRENT"))))))))</f>
        <v/>
      </c>
      <c r="K66" s="29"/>
      <c r="L66" s="30"/>
      <c r="M66" s="29"/>
      <c r="N66" s="30"/>
    </row>
    <row r="67" customFormat="false" ht="15" hidden="false" customHeight="false" outlineLevel="0" collapsed="false">
      <c r="A67" s="29"/>
      <c r="B67" s="30"/>
      <c r="C67" s="30"/>
      <c r="D67" s="30"/>
      <c r="E67" s="30"/>
      <c r="F67" s="30"/>
      <c r="G67" s="31"/>
      <c r="H67" s="31"/>
      <c r="I67" s="32" t="str">
        <f aca="true">IF(OR(A67="",H67=""),"",H67-TODAY())</f>
        <v/>
      </c>
      <c r="J67" s="33" t="str">
        <f aca="true">IF(A67="","",IF(H67="","NO DATE",IF(H67&lt;TODAY(),"EXPIRED",IF(H67-TODAY()&lt;=30,"30 DAYS",IF(H67-TODAY()&lt;=60,"60 DAYS",IF(H67-TODAY()&lt;=90,"90 DAYS",IF(K67="","NO EVIDENCE",IF(N67="","UNCHECKED","CURRENT"))))))))</f>
        <v/>
      </c>
      <c r="K67" s="29"/>
      <c r="L67" s="30"/>
      <c r="M67" s="29"/>
      <c r="N67" s="30"/>
    </row>
    <row r="68" customFormat="false" ht="15" hidden="false" customHeight="false" outlineLevel="0" collapsed="false">
      <c r="A68" s="29"/>
      <c r="B68" s="30"/>
      <c r="C68" s="30"/>
      <c r="D68" s="30"/>
      <c r="E68" s="30"/>
      <c r="F68" s="30"/>
      <c r="G68" s="31"/>
      <c r="H68" s="31"/>
      <c r="I68" s="32" t="str">
        <f aca="true">IF(OR(A68="",H68=""),"",H68-TODAY())</f>
        <v/>
      </c>
      <c r="J68" s="33" t="str">
        <f aca="true">IF(A68="","",IF(H68="","NO DATE",IF(H68&lt;TODAY(),"EXPIRED",IF(H68-TODAY()&lt;=30,"30 DAYS",IF(H68-TODAY()&lt;=60,"60 DAYS",IF(H68-TODAY()&lt;=90,"90 DAYS",IF(K68="","NO EVIDENCE",IF(N68="","UNCHECKED","CURRENT"))))))))</f>
        <v/>
      </c>
      <c r="K68" s="29"/>
      <c r="L68" s="30"/>
      <c r="M68" s="29"/>
      <c r="N68" s="30"/>
    </row>
    <row r="69" customFormat="false" ht="15" hidden="false" customHeight="false" outlineLevel="0" collapsed="false">
      <c r="A69" s="29"/>
      <c r="B69" s="30"/>
      <c r="C69" s="30"/>
      <c r="D69" s="30"/>
      <c r="E69" s="30"/>
      <c r="F69" s="30"/>
      <c r="G69" s="31"/>
      <c r="H69" s="31"/>
      <c r="I69" s="32" t="str">
        <f aca="true">IF(OR(A69="",H69=""),"",H69-TODAY())</f>
        <v/>
      </c>
      <c r="J69" s="33" t="str">
        <f aca="true">IF(A69="","",IF(H69="","NO DATE",IF(H69&lt;TODAY(),"EXPIRED",IF(H69-TODAY()&lt;=30,"30 DAYS",IF(H69-TODAY()&lt;=60,"60 DAYS",IF(H69-TODAY()&lt;=90,"90 DAYS",IF(K69="","NO EVIDENCE",IF(N69="","UNCHECKED","CURRENT"))))))))</f>
        <v/>
      </c>
      <c r="K69" s="29"/>
      <c r="L69" s="30"/>
      <c r="M69" s="29"/>
      <c r="N69" s="30"/>
    </row>
    <row r="70" customFormat="false" ht="15" hidden="false" customHeight="false" outlineLevel="0" collapsed="false">
      <c r="A70" s="29"/>
      <c r="B70" s="30"/>
      <c r="C70" s="30"/>
      <c r="D70" s="30"/>
      <c r="E70" s="30"/>
      <c r="F70" s="30"/>
      <c r="G70" s="31"/>
      <c r="H70" s="31"/>
      <c r="I70" s="32" t="str">
        <f aca="true">IF(OR(A70="",H70=""),"",H70-TODAY())</f>
        <v/>
      </c>
      <c r="J70" s="33" t="str">
        <f aca="true">IF(A70="","",IF(H70="","NO DATE",IF(H70&lt;TODAY(),"EXPIRED",IF(H70-TODAY()&lt;=30,"30 DAYS",IF(H70-TODAY()&lt;=60,"60 DAYS",IF(H70-TODAY()&lt;=90,"90 DAYS",IF(K70="","NO EVIDENCE",IF(N70="","UNCHECKED","CURRENT"))))))))</f>
        <v/>
      </c>
      <c r="K70" s="29"/>
      <c r="L70" s="30"/>
      <c r="M70" s="29"/>
      <c r="N70" s="30"/>
    </row>
    <row r="71" customFormat="false" ht="15" hidden="false" customHeight="false" outlineLevel="0" collapsed="false">
      <c r="A71" s="29"/>
      <c r="B71" s="30"/>
      <c r="C71" s="30"/>
      <c r="D71" s="30"/>
      <c r="E71" s="30"/>
      <c r="F71" s="30"/>
      <c r="G71" s="31"/>
      <c r="H71" s="31"/>
      <c r="I71" s="32" t="str">
        <f aca="true">IF(OR(A71="",H71=""),"",H71-TODAY())</f>
        <v/>
      </c>
      <c r="J71" s="33" t="str">
        <f aca="true">IF(A71="","",IF(H71="","NO DATE",IF(H71&lt;TODAY(),"EXPIRED",IF(H71-TODAY()&lt;=30,"30 DAYS",IF(H71-TODAY()&lt;=60,"60 DAYS",IF(H71-TODAY()&lt;=90,"90 DAYS",IF(K71="","NO EVIDENCE",IF(N71="","UNCHECKED","CURRENT"))))))))</f>
        <v/>
      </c>
      <c r="K71" s="29"/>
      <c r="L71" s="30"/>
      <c r="M71" s="29"/>
      <c r="N71" s="30"/>
    </row>
    <row r="72" customFormat="false" ht="15" hidden="false" customHeight="false" outlineLevel="0" collapsed="false">
      <c r="A72" s="29"/>
      <c r="B72" s="30"/>
      <c r="C72" s="30"/>
      <c r="D72" s="30"/>
      <c r="E72" s="30"/>
      <c r="F72" s="30"/>
      <c r="G72" s="31"/>
      <c r="H72" s="31"/>
      <c r="I72" s="32" t="str">
        <f aca="true">IF(OR(A72="",H72=""),"",H72-TODAY())</f>
        <v/>
      </c>
      <c r="J72" s="33" t="str">
        <f aca="true">IF(A72="","",IF(H72="","NO DATE",IF(H72&lt;TODAY(),"EXPIRED",IF(H72-TODAY()&lt;=30,"30 DAYS",IF(H72-TODAY()&lt;=60,"60 DAYS",IF(H72-TODAY()&lt;=90,"90 DAYS",IF(K72="","NO EVIDENCE",IF(N72="","UNCHECKED","CURRENT"))))))))</f>
        <v/>
      </c>
      <c r="K72" s="29"/>
      <c r="L72" s="30"/>
      <c r="M72" s="29"/>
      <c r="N72" s="30"/>
    </row>
    <row r="73" customFormat="false" ht="15" hidden="false" customHeight="false" outlineLevel="0" collapsed="false">
      <c r="A73" s="29"/>
      <c r="B73" s="30"/>
      <c r="C73" s="30"/>
      <c r="D73" s="30"/>
      <c r="E73" s="30"/>
      <c r="F73" s="30"/>
      <c r="G73" s="31"/>
      <c r="H73" s="31"/>
      <c r="I73" s="32" t="str">
        <f aca="true">IF(OR(A73="",H73=""),"",H73-TODAY())</f>
        <v/>
      </c>
      <c r="J73" s="33" t="str">
        <f aca="true">IF(A73="","",IF(H73="","NO DATE",IF(H73&lt;TODAY(),"EXPIRED",IF(H73-TODAY()&lt;=30,"30 DAYS",IF(H73-TODAY()&lt;=60,"60 DAYS",IF(H73-TODAY()&lt;=90,"90 DAYS",IF(K73="","NO EVIDENCE",IF(N73="","UNCHECKED","CURRENT"))))))))</f>
        <v/>
      </c>
      <c r="K73" s="29"/>
      <c r="L73" s="30"/>
      <c r="M73" s="29"/>
      <c r="N73" s="30"/>
    </row>
    <row r="74" customFormat="false" ht="15" hidden="false" customHeight="false" outlineLevel="0" collapsed="false">
      <c r="A74" s="29"/>
      <c r="B74" s="30"/>
      <c r="C74" s="30"/>
      <c r="D74" s="30"/>
      <c r="E74" s="30"/>
      <c r="F74" s="30"/>
      <c r="G74" s="31"/>
      <c r="H74" s="31"/>
      <c r="I74" s="32" t="str">
        <f aca="true">IF(OR(A74="",H74=""),"",H74-TODAY())</f>
        <v/>
      </c>
      <c r="J74" s="33" t="str">
        <f aca="true">IF(A74="","",IF(H74="","NO DATE",IF(H74&lt;TODAY(),"EXPIRED",IF(H74-TODAY()&lt;=30,"30 DAYS",IF(H74-TODAY()&lt;=60,"60 DAYS",IF(H74-TODAY()&lt;=90,"90 DAYS",IF(K74="","NO EVIDENCE",IF(N74="","UNCHECKED","CURRENT"))))))))</f>
        <v/>
      </c>
      <c r="K74" s="29"/>
      <c r="L74" s="30"/>
      <c r="M74" s="29"/>
      <c r="N74" s="30"/>
    </row>
    <row r="75" customFormat="false" ht="15" hidden="false" customHeight="false" outlineLevel="0" collapsed="false">
      <c r="A75" s="29"/>
      <c r="B75" s="30"/>
      <c r="C75" s="30"/>
      <c r="D75" s="30"/>
      <c r="E75" s="30"/>
      <c r="F75" s="30"/>
      <c r="G75" s="31"/>
      <c r="H75" s="31"/>
      <c r="I75" s="32" t="str">
        <f aca="true">IF(OR(A75="",H75=""),"",H75-TODAY())</f>
        <v/>
      </c>
      <c r="J75" s="33" t="str">
        <f aca="true">IF(A75="","",IF(H75="","NO DATE",IF(H75&lt;TODAY(),"EXPIRED",IF(H75-TODAY()&lt;=30,"30 DAYS",IF(H75-TODAY()&lt;=60,"60 DAYS",IF(H75-TODAY()&lt;=90,"90 DAYS",IF(K75="","NO EVIDENCE",IF(N75="","UNCHECKED","CURRENT"))))))))</f>
        <v/>
      </c>
      <c r="K75" s="29"/>
      <c r="L75" s="30"/>
      <c r="M75" s="29"/>
      <c r="N75" s="30"/>
    </row>
    <row r="76" customFormat="false" ht="15" hidden="false" customHeight="false" outlineLevel="0" collapsed="false">
      <c r="A76" s="29"/>
      <c r="B76" s="30"/>
      <c r="C76" s="30"/>
      <c r="D76" s="30"/>
      <c r="E76" s="30"/>
      <c r="F76" s="30"/>
      <c r="G76" s="31"/>
      <c r="H76" s="31"/>
      <c r="I76" s="32" t="str">
        <f aca="true">IF(OR(A76="",H76=""),"",H76-TODAY())</f>
        <v/>
      </c>
      <c r="J76" s="33" t="str">
        <f aca="true">IF(A76="","",IF(H76="","NO DATE",IF(H76&lt;TODAY(),"EXPIRED",IF(H76-TODAY()&lt;=30,"30 DAYS",IF(H76-TODAY()&lt;=60,"60 DAYS",IF(H76-TODAY()&lt;=90,"90 DAYS",IF(K76="","NO EVIDENCE",IF(N76="","UNCHECKED","CURRENT"))))))))</f>
        <v/>
      </c>
      <c r="K76" s="29"/>
      <c r="L76" s="30"/>
      <c r="M76" s="29"/>
      <c r="N76" s="30"/>
    </row>
    <row r="77" customFormat="false" ht="15" hidden="false" customHeight="false" outlineLevel="0" collapsed="false">
      <c r="A77" s="29"/>
      <c r="B77" s="30"/>
      <c r="C77" s="30"/>
      <c r="D77" s="30"/>
      <c r="E77" s="30"/>
      <c r="F77" s="30"/>
      <c r="G77" s="31"/>
      <c r="H77" s="31"/>
      <c r="I77" s="32" t="str">
        <f aca="true">IF(OR(A77="",H77=""),"",H77-TODAY())</f>
        <v/>
      </c>
      <c r="J77" s="33" t="str">
        <f aca="true">IF(A77="","",IF(H77="","NO DATE",IF(H77&lt;TODAY(),"EXPIRED",IF(H77-TODAY()&lt;=30,"30 DAYS",IF(H77-TODAY()&lt;=60,"60 DAYS",IF(H77-TODAY()&lt;=90,"90 DAYS",IF(K77="","NO EVIDENCE",IF(N77="","UNCHECKED","CURRENT"))))))))</f>
        <v/>
      </c>
      <c r="K77" s="29"/>
      <c r="L77" s="30"/>
      <c r="M77" s="29"/>
      <c r="N77" s="30"/>
    </row>
    <row r="78" customFormat="false" ht="15" hidden="false" customHeight="false" outlineLevel="0" collapsed="false">
      <c r="A78" s="29"/>
      <c r="B78" s="30"/>
      <c r="C78" s="30"/>
      <c r="D78" s="30"/>
      <c r="E78" s="30"/>
      <c r="F78" s="30"/>
      <c r="G78" s="31"/>
      <c r="H78" s="31"/>
      <c r="I78" s="32" t="str">
        <f aca="true">IF(OR(A78="",H78=""),"",H78-TODAY())</f>
        <v/>
      </c>
      <c r="J78" s="33" t="str">
        <f aca="true">IF(A78="","",IF(H78="","NO DATE",IF(H78&lt;TODAY(),"EXPIRED",IF(H78-TODAY()&lt;=30,"30 DAYS",IF(H78-TODAY()&lt;=60,"60 DAYS",IF(H78-TODAY()&lt;=90,"90 DAYS",IF(K78="","NO EVIDENCE",IF(N78="","UNCHECKED","CURRENT"))))))))</f>
        <v/>
      </c>
      <c r="K78" s="29"/>
      <c r="L78" s="30"/>
      <c r="M78" s="29"/>
      <c r="N78" s="30"/>
    </row>
    <row r="79" customFormat="false" ht="15" hidden="false" customHeight="false" outlineLevel="0" collapsed="false">
      <c r="A79" s="29"/>
      <c r="B79" s="30"/>
      <c r="C79" s="30"/>
      <c r="D79" s="30"/>
      <c r="E79" s="30"/>
      <c r="F79" s="30"/>
      <c r="G79" s="31"/>
      <c r="H79" s="31"/>
      <c r="I79" s="32" t="str">
        <f aca="true">IF(OR(A79="",H79=""),"",H79-TODAY())</f>
        <v/>
      </c>
      <c r="J79" s="33" t="str">
        <f aca="true">IF(A79="","",IF(H79="","NO DATE",IF(H79&lt;TODAY(),"EXPIRED",IF(H79-TODAY()&lt;=30,"30 DAYS",IF(H79-TODAY()&lt;=60,"60 DAYS",IF(H79-TODAY()&lt;=90,"90 DAYS",IF(K79="","NO EVIDENCE",IF(N79="","UNCHECKED","CURRENT"))))))))</f>
        <v/>
      </c>
      <c r="K79" s="29"/>
      <c r="L79" s="30"/>
      <c r="M79" s="29"/>
      <c r="N79" s="30"/>
    </row>
    <row r="80" customFormat="false" ht="15" hidden="false" customHeight="false" outlineLevel="0" collapsed="false">
      <c r="A80" s="29"/>
      <c r="B80" s="30"/>
      <c r="C80" s="30"/>
      <c r="D80" s="30"/>
      <c r="E80" s="30"/>
      <c r="F80" s="30"/>
      <c r="G80" s="31"/>
      <c r="H80" s="31"/>
      <c r="I80" s="32" t="str">
        <f aca="true">IF(OR(A80="",H80=""),"",H80-TODAY())</f>
        <v/>
      </c>
      <c r="J80" s="33" t="str">
        <f aca="true">IF(A80="","",IF(H80="","NO DATE",IF(H80&lt;TODAY(),"EXPIRED",IF(H80-TODAY()&lt;=30,"30 DAYS",IF(H80-TODAY()&lt;=60,"60 DAYS",IF(H80-TODAY()&lt;=90,"90 DAYS",IF(K80="","NO EVIDENCE",IF(N80="","UNCHECKED","CURRENT"))))))))</f>
        <v/>
      </c>
      <c r="K80" s="29"/>
      <c r="L80" s="30"/>
      <c r="M80" s="29"/>
      <c r="N80" s="30"/>
    </row>
    <row r="81" customFormat="false" ht="15" hidden="false" customHeight="false" outlineLevel="0" collapsed="false">
      <c r="A81" s="29"/>
      <c r="B81" s="30"/>
      <c r="C81" s="30"/>
      <c r="D81" s="30"/>
      <c r="E81" s="30"/>
      <c r="F81" s="30"/>
      <c r="G81" s="31"/>
      <c r="H81" s="31"/>
      <c r="I81" s="32" t="str">
        <f aca="true">IF(OR(A81="",H81=""),"",H81-TODAY())</f>
        <v/>
      </c>
      <c r="J81" s="33" t="str">
        <f aca="true">IF(A81="","",IF(H81="","NO DATE",IF(H81&lt;TODAY(),"EXPIRED",IF(H81-TODAY()&lt;=30,"30 DAYS",IF(H81-TODAY()&lt;=60,"60 DAYS",IF(H81-TODAY()&lt;=90,"90 DAYS",IF(K81="","NO EVIDENCE",IF(N81="","UNCHECKED","CURRENT"))))))))</f>
        <v/>
      </c>
      <c r="K81" s="29"/>
      <c r="L81" s="30"/>
      <c r="M81" s="29"/>
      <c r="N81" s="30"/>
    </row>
    <row r="82" customFormat="false" ht="15" hidden="false" customHeight="false" outlineLevel="0" collapsed="false">
      <c r="A82" s="29"/>
      <c r="B82" s="30"/>
      <c r="C82" s="30"/>
      <c r="D82" s="30"/>
      <c r="E82" s="30"/>
      <c r="F82" s="30"/>
      <c r="G82" s="31"/>
      <c r="H82" s="31"/>
      <c r="I82" s="32" t="str">
        <f aca="true">IF(OR(A82="",H82=""),"",H82-TODAY())</f>
        <v/>
      </c>
      <c r="J82" s="33" t="str">
        <f aca="true">IF(A82="","",IF(H82="","NO DATE",IF(H82&lt;TODAY(),"EXPIRED",IF(H82-TODAY()&lt;=30,"30 DAYS",IF(H82-TODAY()&lt;=60,"60 DAYS",IF(H82-TODAY()&lt;=90,"90 DAYS",IF(K82="","NO EVIDENCE",IF(N82="","UNCHECKED","CURRENT"))))))))</f>
        <v/>
      </c>
      <c r="K82" s="29"/>
      <c r="L82" s="30"/>
      <c r="M82" s="29"/>
      <c r="N82" s="30"/>
    </row>
    <row r="83" customFormat="false" ht="15" hidden="false" customHeight="false" outlineLevel="0" collapsed="false">
      <c r="A83" s="29"/>
      <c r="B83" s="30"/>
      <c r="C83" s="30"/>
      <c r="D83" s="30"/>
      <c r="E83" s="30"/>
      <c r="F83" s="30"/>
      <c r="G83" s="31"/>
      <c r="H83" s="31"/>
      <c r="I83" s="32" t="str">
        <f aca="true">IF(OR(A83="",H83=""),"",H83-TODAY())</f>
        <v/>
      </c>
      <c r="J83" s="33" t="str">
        <f aca="true">IF(A83="","",IF(H83="","NO DATE",IF(H83&lt;TODAY(),"EXPIRED",IF(H83-TODAY()&lt;=30,"30 DAYS",IF(H83-TODAY()&lt;=60,"60 DAYS",IF(H83-TODAY()&lt;=90,"90 DAYS",IF(K83="","NO EVIDENCE",IF(N83="","UNCHECKED","CURRENT"))))))))</f>
        <v/>
      </c>
      <c r="K83" s="29"/>
      <c r="L83" s="30"/>
      <c r="M83" s="29"/>
      <c r="N83" s="30"/>
    </row>
    <row r="84" customFormat="false" ht="15" hidden="false" customHeight="false" outlineLevel="0" collapsed="false">
      <c r="A84" s="29"/>
      <c r="B84" s="30"/>
      <c r="C84" s="30"/>
      <c r="D84" s="30"/>
      <c r="E84" s="30"/>
      <c r="F84" s="30"/>
      <c r="G84" s="31"/>
      <c r="H84" s="31"/>
      <c r="I84" s="32" t="str">
        <f aca="true">IF(OR(A84="",H84=""),"",H84-TODAY())</f>
        <v/>
      </c>
      <c r="J84" s="33" t="str">
        <f aca="true">IF(A84="","",IF(H84="","NO DATE",IF(H84&lt;TODAY(),"EXPIRED",IF(H84-TODAY()&lt;=30,"30 DAYS",IF(H84-TODAY()&lt;=60,"60 DAYS",IF(H84-TODAY()&lt;=90,"90 DAYS",IF(K84="","NO EVIDENCE",IF(N84="","UNCHECKED","CURRENT"))))))))</f>
        <v/>
      </c>
      <c r="K84" s="29"/>
      <c r="L84" s="30"/>
      <c r="M84" s="29"/>
      <c r="N84" s="30"/>
    </row>
    <row r="85" customFormat="false" ht="15" hidden="false" customHeight="false" outlineLevel="0" collapsed="false">
      <c r="A85" s="29"/>
      <c r="B85" s="30"/>
      <c r="C85" s="30"/>
      <c r="D85" s="30"/>
      <c r="E85" s="30"/>
      <c r="F85" s="30"/>
      <c r="G85" s="31"/>
      <c r="H85" s="31"/>
      <c r="I85" s="32" t="str">
        <f aca="true">IF(OR(A85="",H85=""),"",H85-TODAY())</f>
        <v/>
      </c>
      <c r="J85" s="33" t="str">
        <f aca="true">IF(A85="","",IF(H85="","NO DATE",IF(H85&lt;TODAY(),"EXPIRED",IF(H85-TODAY()&lt;=30,"30 DAYS",IF(H85-TODAY()&lt;=60,"60 DAYS",IF(H85-TODAY()&lt;=90,"90 DAYS",IF(K85="","NO EVIDENCE",IF(N85="","UNCHECKED","CURRENT"))))))))</f>
        <v/>
      </c>
      <c r="K85" s="29"/>
      <c r="L85" s="30"/>
      <c r="M85" s="29"/>
      <c r="N85" s="30"/>
    </row>
    <row r="86" customFormat="false" ht="15" hidden="false" customHeight="false" outlineLevel="0" collapsed="false">
      <c r="A86" s="29"/>
      <c r="B86" s="30"/>
      <c r="C86" s="30"/>
      <c r="D86" s="30"/>
      <c r="E86" s="30"/>
      <c r="F86" s="30"/>
      <c r="G86" s="31"/>
      <c r="H86" s="31"/>
      <c r="I86" s="32" t="str">
        <f aca="true">IF(OR(A86="",H86=""),"",H86-TODAY())</f>
        <v/>
      </c>
      <c r="J86" s="33" t="str">
        <f aca="true">IF(A86="","",IF(H86="","NO DATE",IF(H86&lt;TODAY(),"EXPIRED",IF(H86-TODAY()&lt;=30,"30 DAYS",IF(H86-TODAY()&lt;=60,"60 DAYS",IF(H86-TODAY()&lt;=90,"90 DAYS",IF(K86="","NO EVIDENCE",IF(N86="","UNCHECKED","CURRENT"))))))))</f>
        <v/>
      </c>
      <c r="K86" s="29"/>
      <c r="L86" s="30"/>
      <c r="M86" s="29"/>
      <c r="N86" s="30"/>
    </row>
    <row r="87" customFormat="false" ht="15" hidden="false" customHeight="false" outlineLevel="0" collapsed="false">
      <c r="A87" s="29"/>
      <c r="B87" s="30"/>
      <c r="C87" s="30"/>
      <c r="D87" s="30"/>
      <c r="E87" s="30"/>
      <c r="F87" s="30"/>
      <c r="G87" s="31"/>
      <c r="H87" s="31"/>
      <c r="I87" s="32" t="str">
        <f aca="true">IF(OR(A87="",H87=""),"",H87-TODAY())</f>
        <v/>
      </c>
      <c r="J87" s="33" t="str">
        <f aca="true">IF(A87="","",IF(H87="","NO DATE",IF(H87&lt;TODAY(),"EXPIRED",IF(H87-TODAY()&lt;=30,"30 DAYS",IF(H87-TODAY()&lt;=60,"60 DAYS",IF(H87-TODAY()&lt;=90,"90 DAYS",IF(K87="","NO EVIDENCE",IF(N87="","UNCHECKED","CURRENT"))))))))</f>
        <v/>
      </c>
      <c r="K87" s="29"/>
      <c r="L87" s="30"/>
      <c r="M87" s="29"/>
      <c r="N87" s="30"/>
    </row>
    <row r="88" customFormat="false" ht="15" hidden="false" customHeight="false" outlineLevel="0" collapsed="false">
      <c r="A88" s="29"/>
      <c r="B88" s="30"/>
      <c r="C88" s="30"/>
      <c r="D88" s="30"/>
      <c r="E88" s="30"/>
      <c r="F88" s="30"/>
      <c r="G88" s="31"/>
      <c r="H88" s="31"/>
      <c r="I88" s="32" t="str">
        <f aca="true">IF(OR(A88="",H88=""),"",H88-TODAY())</f>
        <v/>
      </c>
      <c r="J88" s="33" t="str">
        <f aca="true">IF(A88="","",IF(H88="","NO DATE",IF(H88&lt;TODAY(),"EXPIRED",IF(H88-TODAY()&lt;=30,"30 DAYS",IF(H88-TODAY()&lt;=60,"60 DAYS",IF(H88-TODAY()&lt;=90,"90 DAYS",IF(K88="","NO EVIDENCE",IF(N88="","UNCHECKED","CURRENT"))))))))</f>
        <v/>
      </c>
      <c r="K88" s="29"/>
      <c r="L88" s="30"/>
      <c r="M88" s="29"/>
      <c r="N88" s="30"/>
    </row>
    <row r="89" customFormat="false" ht="15" hidden="false" customHeight="false" outlineLevel="0" collapsed="false">
      <c r="A89" s="29"/>
      <c r="B89" s="30"/>
      <c r="C89" s="30"/>
      <c r="D89" s="30"/>
      <c r="E89" s="30"/>
      <c r="F89" s="30"/>
      <c r="G89" s="31"/>
      <c r="H89" s="31"/>
      <c r="I89" s="32" t="str">
        <f aca="true">IF(OR(A89="",H89=""),"",H89-TODAY())</f>
        <v/>
      </c>
      <c r="J89" s="33" t="str">
        <f aca="true">IF(A89="","",IF(H89="","NO DATE",IF(H89&lt;TODAY(),"EXPIRED",IF(H89-TODAY()&lt;=30,"30 DAYS",IF(H89-TODAY()&lt;=60,"60 DAYS",IF(H89-TODAY()&lt;=90,"90 DAYS",IF(K89="","NO EVIDENCE",IF(N89="","UNCHECKED","CURRENT"))))))))</f>
        <v/>
      </c>
      <c r="K89" s="29"/>
      <c r="L89" s="30"/>
      <c r="M89" s="29"/>
      <c r="N89" s="30"/>
    </row>
    <row r="90" customFormat="false" ht="15" hidden="false" customHeight="false" outlineLevel="0" collapsed="false">
      <c r="A90" s="29"/>
      <c r="B90" s="30"/>
      <c r="C90" s="30"/>
      <c r="D90" s="30"/>
      <c r="E90" s="30"/>
      <c r="F90" s="30"/>
      <c r="G90" s="31"/>
      <c r="H90" s="31"/>
      <c r="I90" s="32" t="str">
        <f aca="true">IF(OR(A90="",H90=""),"",H90-TODAY())</f>
        <v/>
      </c>
      <c r="J90" s="33" t="str">
        <f aca="true">IF(A90="","",IF(H90="","NO DATE",IF(H90&lt;TODAY(),"EXPIRED",IF(H90-TODAY()&lt;=30,"30 DAYS",IF(H90-TODAY()&lt;=60,"60 DAYS",IF(H90-TODAY()&lt;=90,"90 DAYS",IF(K90="","NO EVIDENCE",IF(N90="","UNCHECKED","CURRENT"))))))))</f>
        <v/>
      </c>
      <c r="K90" s="29"/>
      <c r="L90" s="30"/>
      <c r="M90" s="29"/>
      <c r="N90" s="30"/>
    </row>
    <row r="91" customFormat="false" ht="15" hidden="false" customHeight="false" outlineLevel="0" collapsed="false">
      <c r="A91" s="29"/>
      <c r="B91" s="30"/>
      <c r="C91" s="30"/>
      <c r="D91" s="30"/>
      <c r="E91" s="30"/>
      <c r="F91" s="30"/>
      <c r="G91" s="31"/>
      <c r="H91" s="31"/>
      <c r="I91" s="32" t="str">
        <f aca="true">IF(OR(A91="",H91=""),"",H91-TODAY())</f>
        <v/>
      </c>
      <c r="J91" s="33" t="str">
        <f aca="true">IF(A91="","",IF(H91="","NO DATE",IF(H91&lt;TODAY(),"EXPIRED",IF(H91-TODAY()&lt;=30,"30 DAYS",IF(H91-TODAY()&lt;=60,"60 DAYS",IF(H91-TODAY()&lt;=90,"90 DAYS",IF(K91="","NO EVIDENCE",IF(N91="","UNCHECKED","CURRENT"))))))))</f>
        <v/>
      </c>
      <c r="K91" s="29"/>
      <c r="L91" s="30"/>
      <c r="M91" s="29"/>
      <c r="N91" s="30"/>
    </row>
    <row r="92" customFormat="false" ht="15" hidden="false" customHeight="false" outlineLevel="0" collapsed="false">
      <c r="A92" s="29"/>
      <c r="B92" s="30"/>
      <c r="C92" s="30"/>
      <c r="D92" s="30"/>
      <c r="E92" s="30"/>
      <c r="F92" s="30"/>
      <c r="G92" s="31"/>
      <c r="H92" s="31"/>
      <c r="I92" s="32" t="str">
        <f aca="true">IF(OR(A92="",H92=""),"",H92-TODAY())</f>
        <v/>
      </c>
      <c r="J92" s="33" t="str">
        <f aca="true">IF(A92="","",IF(H92="","NO DATE",IF(H92&lt;TODAY(),"EXPIRED",IF(H92-TODAY()&lt;=30,"30 DAYS",IF(H92-TODAY()&lt;=60,"60 DAYS",IF(H92-TODAY()&lt;=90,"90 DAYS",IF(K92="","NO EVIDENCE",IF(N92="","UNCHECKED","CURRENT"))))))))</f>
        <v/>
      </c>
      <c r="K92" s="29"/>
      <c r="L92" s="30"/>
      <c r="M92" s="29"/>
      <c r="N92" s="30"/>
    </row>
    <row r="93" customFormat="false" ht="15" hidden="false" customHeight="false" outlineLevel="0" collapsed="false">
      <c r="A93" s="29"/>
      <c r="B93" s="30"/>
      <c r="C93" s="30"/>
      <c r="D93" s="30"/>
      <c r="E93" s="30"/>
      <c r="F93" s="30"/>
      <c r="G93" s="31"/>
      <c r="H93" s="31"/>
      <c r="I93" s="32" t="str">
        <f aca="true">IF(OR(A93="",H93=""),"",H93-TODAY())</f>
        <v/>
      </c>
      <c r="J93" s="33" t="str">
        <f aca="true">IF(A93="","",IF(H93="","NO DATE",IF(H93&lt;TODAY(),"EXPIRED",IF(H93-TODAY()&lt;=30,"30 DAYS",IF(H93-TODAY()&lt;=60,"60 DAYS",IF(H93-TODAY()&lt;=90,"90 DAYS",IF(K93="","NO EVIDENCE",IF(N93="","UNCHECKED","CURRENT"))))))))</f>
        <v/>
      </c>
      <c r="K93" s="29"/>
      <c r="L93" s="30"/>
      <c r="M93" s="29"/>
      <c r="N93" s="30"/>
    </row>
    <row r="94" customFormat="false" ht="15" hidden="false" customHeight="false" outlineLevel="0" collapsed="false">
      <c r="A94" s="29"/>
      <c r="B94" s="30"/>
      <c r="C94" s="30"/>
      <c r="D94" s="30"/>
      <c r="E94" s="30"/>
      <c r="F94" s="30"/>
      <c r="G94" s="31"/>
      <c r="H94" s="31"/>
      <c r="I94" s="32" t="str">
        <f aca="true">IF(OR(A94="",H94=""),"",H94-TODAY())</f>
        <v/>
      </c>
      <c r="J94" s="33" t="str">
        <f aca="true">IF(A94="","",IF(H94="","NO DATE",IF(H94&lt;TODAY(),"EXPIRED",IF(H94-TODAY()&lt;=30,"30 DAYS",IF(H94-TODAY()&lt;=60,"60 DAYS",IF(H94-TODAY()&lt;=90,"90 DAYS",IF(K94="","NO EVIDENCE",IF(N94="","UNCHECKED","CURRENT"))))))))</f>
        <v/>
      </c>
      <c r="K94" s="29"/>
      <c r="L94" s="30"/>
      <c r="M94" s="29"/>
      <c r="N94" s="30"/>
    </row>
    <row r="95" customFormat="false" ht="15" hidden="false" customHeight="false" outlineLevel="0" collapsed="false">
      <c r="A95" s="29"/>
      <c r="B95" s="30"/>
      <c r="C95" s="30"/>
      <c r="D95" s="30"/>
      <c r="E95" s="30"/>
      <c r="F95" s="30"/>
      <c r="G95" s="31"/>
      <c r="H95" s="31"/>
      <c r="I95" s="32" t="str">
        <f aca="true">IF(OR(A95="",H95=""),"",H95-TODAY())</f>
        <v/>
      </c>
      <c r="J95" s="33" t="str">
        <f aca="true">IF(A95="","",IF(H95="","NO DATE",IF(H95&lt;TODAY(),"EXPIRED",IF(H95-TODAY()&lt;=30,"30 DAYS",IF(H95-TODAY()&lt;=60,"60 DAYS",IF(H95-TODAY()&lt;=90,"90 DAYS",IF(K95="","NO EVIDENCE",IF(N95="","UNCHECKED","CURRENT"))))))))</f>
        <v/>
      </c>
      <c r="K95" s="29"/>
      <c r="L95" s="30"/>
      <c r="M95" s="29"/>
      <c r="N95" s="30"/>
    </row>
    <row r="96" customFormat="false" ht="15" hidden="false" customHeight="false" outlineLevel="0" collapsed="false">
      <c r="A96" s="29"/>
      <c r="B96" s="30"/>
      <c r="C96" s="30"/>
      <c r="D96" s="30"/>
      <c r="E96" s="30"/>
      <c r="F96" s="30"/>
      <c r="G96" s="31"/>
      <c r="H96" s="31"/>
      <c r="I96" s="32" t="str">
        <f aca="true">IF(OR(A96="",H96=""),"",H96-TODAY())</f>
        <v/>
      </c>
      <c r="J96" s="33" t="str">
        <f aca="true">IF(A96="","",IF(H96="","NO DATE",IF(H96&lt;TODAY(),"EXPIRED",IF(H96-TODAY()&lt;=30,"30 DAYS",IF(H96-TODAY()&lt;=60,"60 DAYS",IF(H96-TODAY()&lt;=90,"90 DAYS",IF(K96="","NO EVIDENCE",IF(N96="","UNCHECKED","CURRENT"))))))))</f>
        <v/>
      </c>
      <c r="K96" s="29"/>
      <c r="L96" s="30"/>
      <c r="M96" s="29"/>
      <c r="N96" s="30"/>
    </row>
    <row r="97" customFormat="false" ht="15" hidden="false" customHeight="false" outlineLevel="0" collapsed="false">
      <c r="A97" s="29"/>
      <c r="B97" s="30"/>
      <c r="C97" s="30"/>
      <c r="D97" s="30"/>
      <c r="E97" s="30"/>
      <c r="F97" s="30"/>
      <c r="G97" s="31"/>
      <c r="H97" s="31"/>
      <c r="I97" s="32" t="str">
        <f aca="true">IF(OR(A97="",H97=""),"",H97-TODAY())</f>
        <v/>
      </c>
      <c r="J97" s="33" t="str">
        <f aca="true">IF(A97="","",IF(H97="","NO DATE",IF(H97&lt;TODAY(),"EXPIRED",IF(H97-TODAY()&lt;=30,"30 DAYS",IF(H97-TODAY()&lt;=60,"60 DAYS",IF(H97-TODAY()&lt;=90,"90 DAYS",IF(K97="","NO EVIDENCE",IF(N97="","UNCHECKED","CURRENT"))))))))</f>
        <v/>
      </c>
      <c r="K97" s="29"/>
      <c r="L97" s="30"/>
      <c r="M97" s="29"/>
      <c r="N97" s="30"/>
    </row>
    <row r="98" customFormat="false" ht="15" hidden="false" customHeight="false" outlineLevel="0" collapsed="false">
      <c r="A98" s="29"/>
      <c r="B98" s="30"/>
      <c r="C98" s="30"/>
      <c r="D98" s="30"/>
      <c r="E98" s="30"/>
      <c r="F98" s="30"/>
      <c r="G98" s="31"/>
      <c r="H98" s="31"/>
      <c r="I98" s="32" t="str">
        <f aca="true">IF(OR(A98="",H98=""),"",H98-TODAY())</f>
        <v/>
      </c>
      <c r="J98" s="33" t="str">
        <f aca="true">IF(A98="","",IF(H98="","NO DATE",IF(H98&lt;TODAY(),"EXPIRED",IF(H98-TODAY()&lt;=30,"30 DAYS",IF(H98-TODAY()&lt;=60,"60 DAYS",IF(H98-TODAY()&lt;=90,"90 DAYS",IF(K98="","NO EVIDENCE",IF(N98="","UNCHECKED","CURRENT"))))))))</f>
        <v/>
      </c>
      <c r="K98" s="29"/>
      <c r="L98" s="30"/>
      <c r="M98" s="29"/>
      <c r="N98" s="30"/>
    </row>
    <row r="99" customFormat="false" ht="15" hidden="false" customHeight="false" outlineLevel="0" collapsed="false">
      <c r="A99" s="29"/>
      <c r="B99" s="30"/>
      <c r="C99" s="30"/>
      <c r="D99" s="30"/>
      <c r="E99" s="30"/>
      <c r="F99" s="30"/>
      <c r="G99" s="31"/>
      <c r="H99" s="31"/>
      <c r="I99" s="32" t="str">
        <f aca="true">IF(OR(A99="",H99=""),"",H99-TODAY())</f>
        <v/>
      </c>
      <c r="J99" s="33" t="str">
        <f aca="true">IF(A99="","",IF(H99="","NO DATE",IF(H99&lt;TODAY(),"EXPIRED",IF(H99-TODAY()&lt;=30,"30 DAYS",IF(H99-TODAY()&lt;=60,"60 DAYS",IF(H99-TODAY()&lt;=90,"90 DAYS",IF(K99="","NO EVIDENCE",IF(N99="","UNCHECKED","CURRENT"))))))))</f>
        <v/>
      </c>
      <c r="K99" s="29"/>
      <c r="L99" s="30"/>
      <c r="M99" s="29"/>
      <c r="N99" s="30"/>
    </row>
    <row r="100" customFormat="false" ht="15" hidden="false" customHeight="false" outlineLevel="0" collapsed="false">
      <c r="A100" s="29"/>
      <c r="B100" s="30"/>
      <c r="C100" s="30"/>
      <c r="D100" s="30"/>
      <c r="E100" s="30"/>
      <c r="F100" s="30"/>
      <c r="G100" s="31"/>
      <c r="H100" s="31"/>
      <c r="I100" s="32" t="str">
        <f aca="true">IF(OR(A100="",H100=""),"",H100-TODAY())</f>
        <v/>
      </c>
      <c r="J100" s="33" t="str">
        <f aca="true">IF(A100="","",IF(H100="","NO DATE",IF(H100&lt;TODAY(),"EXPIRED",IF(H100-TODAY()&lt;=30,"30 DAYS",IF(H100-TODAY()&lt;=60,"60 DAYS",IF(H100-TODAY()&lt;=90,"90 DAYS",IF(K100="","NO EVIDENCE",IF(N100="","UNCHECKED","CURRENT"))))))))</f>
        <v/>
      </c>
      <c r="K100" s="29"/>
      <c r="L100" s="30"/>
      <c r="M100" s="29"/>
      <c r="N100" s="30"/>
    </row>
    <row r="101" customFormat="false" ht="15" hidden="false" customHeight="false" outlineLevel="0" collapsed="false">
      <c r="A101" s="29"/>
      <c r="B101" s="30"/>
      <c r="C101" s="30"/>
      <c r="D101" s="30"/>
      <c r="E101" s="30"/>
      <c r="F101" s="30"/>
      <c r="G101" s="31"/>
      <c r="H101" s="31"/>
      <c r="I101" s="32" t="str">
        <f aca="true">IF(OR(A101="",H101=""),"",H101-TODAY())</f>
        <v/>
      </c>
      <c r="J101" s="33" t="str">
        <f aca="true">IF(A101="","",IF(H101="","NO DATE",IF(H101&lt;TODAY(),"EXPIRED",IF(H101-TODAY()&lt;=30,"30 DAYS",IF(H101-TODAY()&lt;=60,"60 DAYS",IF(H101-TODAY()&lt;=90,"90 DAYS",IF(K101="","NO EVIDENCE",IF(N101="","UNCHECKED","CURRENT"))))))))</f>
        <v/>
      </c>
      <c r="K101" s="29"/>
      <c r="L101" s="30"/>
      <c r="M101" s="29"/>
      <c r="N101" s="30"/>
    </row>
    <row r="102" customFormat="false" ht="15" hidden="false" customHeight="false" outlineLevel="0" collapsed="false">
      <c r="A102" s="29"/>
      <c r="B102" s="30"/>
      <c r="C102" s="30"/>
      <c r="D102" s="30"/>
      <c r="E102" s="30"/>
      <c r="F102" s="30"/>
      <c r="G102" s="31"/>
      <c r="H102" s="31"/>
      <c r="I102" s="32" t="str">
        <f aca="true">IF(OR(A102="",H102=""),"",H102-TODAY())</f>
        <v/>
      </c>
      <c r="J102" s="33" t="str">
        <f aca="true">IF(A102="","",IF(H102="","NO DATE",IF(H102&lt;TODAY(),"EXPIRED",IF(H102-TODAY()&lt;=30,"30 DAYS",IF(H102-TODAY()&lt;=60,"60 DAYS",IF(H102-TODAY()&lt;=90,"90 DAYS",IF(K102="","NO EVIDENCE",IF(N102="","UNCHECKED","CURRENT"))))))))</f>
        <v/>
      </c>
      <c r="K102" s="29"/>
      <c r="L102" s="30"/>
      <c r="M102" s="29"/>
      <c r="N102" s="30"/>
    </row>
    <row r="103" customFormat="false" ht="15" hidden="false" customHeight="false" outlineLevel="0" collapsed="false">
      <c r="A103" s="29"/>
      <c r="B103" s="30"/>
      <c r="C103" s="30"/>
      <c r="D103" s="30"/>
      <c r="E103" s="30"/>
      <c r="F103" s="30"/>
      <c r="G103" s="31"/>
      <c r="H103" s="31"/>
      <c r="I103" s="32" t="str">
        <f aca="true">IF(OR(A103="",H103=""),"",H103-TODAY())</f>
        <v/>
      </c>
      <c r="J103" s="33" t="str">
        <f aca="true">IF(A103="","",IF(H103="","NO DATE",IF(H103&lt;TODAY(),"EXPIRED",IF(H103-TODAY()&lt;=30,"30 DAYS",IF(H103-TODAY()&lt;=60,"60 DAYS",IF(H103-TODAY()&lt;=90,"90 DAYS",IF(K103="","NO EVIDENCE",IF(N103="","UNCHECKED","CURRENT"))))))))</f>
        <v/>
      </c>
      <c r="K103" s="29"/>
      <c r="L103" s="30"/>
      <c r="M103" s="29"/>
      <c r="N103" s="30"/>
    </row>
    <row r="104" customFormat="false" ht="15" hidden="false" customHeight="false" outlineLevel="0" collapsed="false">
      <c r="A104" s="29"/>
      <c r="B104" s="30"/>
      <c r="C104" s="30"/>
      <c r="D104" s="30"/>
      <c r="E104" s="30"/>
      <c r="F104" s="30"/>
      <c r="G104" s="31"/>
      <c r="H104" s="31"/>
      <c r="I104" s="32" t="str">
        <f aca="true">IF(OR(A104="",H104=""),"",H104-TODAY())</f>
        <v/>
      </c>
      <c r="J104" s="33" t="str">
        <f aca="true">IF(A104="","",IF(H104="","NO DATE",IF(H104&lt;TODAY(),"EXPIRED",IF(H104-TODAY()&lt;=30,"30 DAYS",IF(H104-TODAY()&lt;=60,"60 DAYS",IF(H104-TODAY()&lt;=90,"90 DAYS",IF(K104="","NO EVIDENCE",IF(N104="","UNCHECKED","CURRENT"))))))))</f>
        <v/>
      </c>
      <c r="K104" s="29"/>
      <c r="L104" s="30"/>
      <c r="M104" s="29"/>
      <c r="N104" s="30"/>
    </row>
    <row r="105" customFormat="false" ht="15" hidden="false" customHeight="false" outlineLevel="0" collapsed="false">
      <c r="A105" s="29"/>
      <c r="B105" s="30"/>
      <c r="C105" s="30"/>
      <c r="D105" s="30"/>
      <c r="E105" s="30"/>
      <c r="F105" s="30"/>
      <c r="G105" s="31"/>
      <c r="H105" s="31"/>
      <c r="I105" s="32" t="str">
        <f aca="true">IF(OR(A105="",H105=""),"",H105-TODAY())</f>
        <v/>
      </c>
      <c r="J105" s="33" t="str">
        <f aca="true">IF(A105="","",IF(H105="","NO DATE",IF(H105&lt;TODAY(),"EXPIRED",IF(H105-TODAY()&lt;=30,"30 DAYS",IF(H105-TODAY()&lt;=60,"60 DAYS",IF(H105-TODAY()&lt;=90,"90 DAYS",IF(K105="","NO EVIDENCE",IF(N105="","UNCHECKED","CURRENT"))))))))</f>
        <v/>
      </c>
      <c r="K105" s="29"/>
      <c r="L105" s="30"/>
      <c r="M105" s="29"/>
      <c r="N105" s="30"/>
    </row>
    <row r="106" customFormat="false" ht="15" hidden="false" customHeight="false" outlineLevel="0" collapsed="false">
      <c r="A106" s="29"/>
      <c r="B106" s="30"/>
      <c r="C106" s="30"/>
      <c r="D106" s="30"/>
      <c r="E106" s="30"/>
      <c r="F106" s="30"/>
      <c r="G106" s="31"/>
      <c r="H106" s="31"/>
      <c r="I106" s="32" t="str">
        <f aca="true">IF(OR(A106="",H106=""),"",H106-TODAY())</f>
        <v/>
      </c>
      <c r="J106" s="33" t="str">
        <f aca="true">IF(A106="","",IF(H106="","NO DATE",IF(H106&lt;TODAY(),"EXPIRED",IF(H106-TODAY()&lt;=30,"30 DAYS",IF(H106-TODAY()&lt;=60,"60 DAYS",IF(H106-TODAY()&lt;=90,"90 DAYS",IF(K106="","NO EVIDENCE",IF(N106="","UNCHECKED","CURRENT"))))))))</f>
        <v/>
      </c>
      <c r="K106" s="29"/>
      <c r="L106" s="30"/>
      <c r="M106" s="29"/>
      <c r="N106" s="30"/>
    </row>
    <row r="107" customFormat="false" ht="15" hidden="false" customHeight="false" outlineLevel="0" collapsed="false">
      <c r="A107" s="29"/>
      <c r="B107" s="30"/>
      <c r="C107" s="30"/>
      <c r="D107" s="30"/>
      <c r="E107" s="30"/>
      <c r="F107" s="30"/>
      <c r="G107" s="31"/>
      <c r="H107" s="31"/>
      <c r="I107" s="32" t="str">
        <f aca="true">IF(OR(A107="",H107=""),"",H107-TODAY())</f>
        <v/>
      </c>
      <c r="J107" s="33" t="str">
        <f aca="true">IF(A107="","",IF(H107="","NO DATE",IF(H107&lt;TODAY(),"EXPIRED",IF(H107-TODAY()&lt;=30,"30 DAYS",IF(H107-TODAY()&lt;=60,"60 DAYS",IF(H107-TODAY()&lt;=90,"90 DAYS",IF(K107="","NO EVIDENCE",IF(N107="","UNCHECKED","CURRENT"))))))))</f>
        <v/>
      </c>
      <c r="K107" s="29"/>
      <c r="L107" s="30"/>
      <c r="M107" s="29"/>
      <c r="N107" s="30"/>
    </row>
    <row r="108" customFormat="false" ht="15" hidden="false" customHeight="false" outlineLevel="0" collapsed="false">
      <c r="A108" s="29"/>
      <c r="B108" s="30"/>
      <c r="C108" s="30"/>
      <c r="D108" s="30"/>
      <c r="E108" s="30"/>
      <c r="F108" s="30"/>
      <c r="G108" s="31"/>
      <c r="H108" s="31"/>
      <c r="I108" s="32" t="str">
        <f aca="true">IF(OR(A108="",H108=""),"",H108-TODAY())</f>
        <v/>
      </c>
      <c r="J108" s="33" t="str">
        <f aca="true">IF(A108="","",IF(H108="","NO DATE",IF(H108&lt;TODAY(),"EXPIRED",IF(H108-TODAY()&lt;=30,"30 DAYS",IF(H108-TODAY()&lt;=60,"60 DAYS",IF(H108-TODAY()&lt;=90,"90 DAYS",IF(K108="","NO EVIDENCE",IF(N108="","UNCHECKED","CURRENT"))))))))</f>
        <v/>
      </c>
      <c r="K108" s="29"/>
      <c r="L108" s="30"/>
      <c r="M108" s="29"/>
      <c r="N108" s="30"/>
    </row>
    <row r="109" customFormat="false" ht="15" hidden="false" customHeight="false" outlineLevel="0" collapsed="false">
      <c r="A109" s="29"/>
      <c r="B109" s="30"/>
      <c r="C109" s="30"/>
      <c r="D109" s="30"/>
      <c r="E109" s="30"/>
      <c r="F109" s="30"/>
      <c r="G109" s="31"/>
      <c r="H109" s="31"/>
      <c r="I109" s="32" t="str">
        <f aca="true">IF(OR(A109="",H109=""),"",H109-TODAY())</f>
        <v/>
      </c>
      <c r="J109" s="33" t="str">
        <f aca="true">IF(A109="","",IF(H109="","NO DATE",IF(H109&lt;TODAY(),"EXPIRED",IF(H109-TODAY()&lt;=30,"30 DAYS",IF(H109-TODAY()&lt;=60,"60 DAYS",IF(H109-TODAY()&lt;=90,"90 DAYS",IF(K109="","NO EVIDENCE",IF(N109="","UNCHECKED","CURRENT"))))))))</f>
        <v/>
      </c>
      <c r="K109" s="29"/>
      <c r="L109" s="30"/>
      <c r="M109" s="29"/>
      <c r="N109" s="30"/>
    </row>
    <row r="110" customFormat="false" ht="15" hidden="false" customHeight="false" outlineLevel="0" collapsed="false">
      <c r="A110" s="29"/>
      <c r="B110" s="30"/>
      <c r="C110" s="30"/>
      <c r="D110" s="30"/>
      <c r="E110" s="30"/>
      <c r="F110" s="30"/>
      <c r="G110" s="31"/>
      <c r="H110" s="31"/>
      <c r="I110" s="32" t="str">
        <f aca="true">IF(OR(A110="",H110=""),"",H110-TODAY())</f>
        <v/>
      </c>
      <c r="J110" s="33" t="str">
        <f aca="true">IF(A110="","",IF(H110="","NO DATE",IF(H110&lt;TODAY(),"EXPIRED",IF(H110-TODAY()&lt;=30,"30 DAYS",IF(H110-TODAY()&lt;=60,"60 DAYS",IF(H110-TODAY()&lt;=90,"90 DAYS",IF(K110="","NO EVIDENCE",IF(N110="","UNCHECKED","CURRENT"))))))))</f>
        <v/>
      </c>
      <c r="K110" s="29"/>
      <c r="L110" s="30"/>
      <c r="M110" s="29"/>
      <c r="N110" s="30"/>
    </row>
    <row r="111" customFormat="false" ht="15" hidden="false" customHeight="false" outlineLevel="0" collapsed="false">
      <c r="A111" s="29"/>
      <c r="B111" s="30"/>
      <c r="C111" s="30"/>
      <c r="D111" s="30"/>
      <c r="E111" s="30"/>
      <c r="F111" s="30"/>
      <c r="G111" s="31"/>
      <c r="H111" s="31"/>
      <c r="I111" s="32" t="str">
        <f aca="true">IF(OR(A111="",H111=""),"",H111-TODAY())</f>
        <v/>
      </c>
      <c r="J111" s="33" t="str">
        <f aca="true">IF(A111="","",IF(H111="","NO DATE",IF(H111&lt;TODAY(),"EXPIRED",IF(H111-TODAY()&lt;=30,"30 DAYS",IF(H111-TODAY()&lt;=60,"60 DAYS",IF(H111-TODAY()&lt;=90,"90 DAYS",IF(K111="","NO EVIDENCE",IF(N111="","UNCHECKED","CURRENT"))))))))</f>
        <v/>
      </c>
      <c r="K111" s="29"/>
      <c r="L111" s="30"/>
      <c r="M111" s="29"/>
      <c r="N111" s="30"/>
    </row>
    <row r="112" customFormat="false" ht="15" hidden="false" customHeight="false" outlineLevel="0" collapsed="false">
      <c r="A112" s="29"/>
      <c r="B112" s="30"/>
      <c r="C112" s="30"/>
      <c r="D112" s="30"/>
      <c r="E112" s="30"/>
      <c r="F112" s="30"/>
      <c r="G112" s="31"/>
      <c r="H112" s="31"/>
      <c r="I112" s="32" t="str">
        <f aca="true">IF(OR(A112="",H112=""),"",H112-TODAY())</f>
        <v/>
      </c>
      <c r="J112" s="33" t="str">
        <f aca="true">IF(A112="","",IF(H112="","NO DATE",IF(H112&lt;TODAY(),"EXPIRED",IF(H112-TODAY()&lt;=30,"30 DAYS",IF(H112-TODAY()&lt;=60,"60 DAYS",IF(H112-TODAY()&lt;=90,"90 DAYS",IF(K112="","NO EVIDENCE",IF(N112="","UNCHECKED","CURRENT"))))))))</f>
        <v/>
      </c>
      <c r="K112" s="29"/>
      <c r="L112" s="30"/>
      <c r="M112" s="29"/>
      <c r="N112" s="30"/>
    </row>
    <row r="113" customFormat="false" ht="15" hidden="false" customHeight="false" outlineLevel="0" collapsed="false">
      <c r="A113" s="29"/>
      <c r="B113" s="30"/>
      <c r="C113" s="30"/>
      <c r="D113" s="30"/>
      <c r="E113" s="30"/>
      <c r="F113" s="30"/>
      <c r="G113" s="31"/>
      <c r="H113" s="31"/>
      <c r="I113" s="32" t="str">
        <f aca="true">IF(OR(A113="",H113=""),"",H113-TODAY())</f>
        <v/>
      </c>
      <c r="J113" s="33" t="str">
        <f aca="true">IF(A113="","",IF(H113="","NO DATE",IF(H113&lt;TODAY(),"EXPIRED",IF(H113-TODAY()&lt;=30,"30 DAYS",IF(H113-TODAY()&lt;=60,"60 DAYS",IF(H113-TODAY()&lt;=90,"90 DAYS",IF(K113="","NO EVIDENCE",IF(N113="","UNCHECKED","CURRENT"))))))))</f>
        <v/>
      </c>
      <c r="K113" s="29"/>
      <c r="L113" s="30"/>
      <c r="M113" s="29"/>
      <c r="N113" s="30"/>
    </row>
    <row r="114" customFormat="false" ht="15" hidden="false" customHeight="false" outlineLevel="0" collapsed="false">
      <c r="A114" s="29"/>
      <c r="B114" s="30"/>
      <c r="C114" s="30"/>
      <c r="D114" s="30"/>
      <c r="E114" s="30"/>
      <c r="F114" s="30"/>
      <c r="G114" s="31"/>
      <c r="H114" s="31"/>
      <c r="I114" s="32" t="str">
        <f aca="true">IF(OR(A114="",H114=""),"",H114-TODAY())</f>
        <v/>
      </c>
      <c r="J114" s="33" t="str">
        <f aca="true">IF(A114="","",IF(H114="","NO DATE",IF(H114&lt;TODAY(),"EXPIRED",IF(H114-TODAY()&lt;=30,"30 DAYS",IF(H114-TODAY()&lt;=60,"60 DAYS",IF(H114-TODAY()&lt;=90,"90 DAYS",IF(K114="","NO EVIDENCE",IF(N114="","UNCHECKED","CURRENT"))))))))</f>
        <v/>
      </c>
      <c r="K114" s="29"/>
      <c r="L114" s="30"/>
      <c r="M114" s="29"/>
      <c r="N114" s="30"/>
    </row>
    <row r="115" customFormat="false" ht="15" hidden="false" customHeight="false" outlineLevel="0" collapsed="false">
      <c r="A115" s="29"/>
      <c r="B115" s="30"/>
      <c r="C115" s="30"/>
      <c r="D115" s="30"/>
      <c r="E115" s="30"/>
      <c r="F115" s="30"/>
      <c r="G115" s="31"/>
      <c r="H115" s="31"/>
      <c r="I115" s="32" t="str">
        <f aca="true">IF(OR(A115="",H115=""),"",H115-TODAY())</f>
        <v/>
      </c>
      <c r="J115" s="33" t="str">
        <f aca="true">IF(A115="","",IF(H115="","NO DATE",IF(H115&lt;TODAY(),"EXPIRED",IF(H115-TODAY()&lt;=30,"30 DAYS",IF(H115-TODAY()&lt;=60,"60 DAYS",IF(H115-TODAY()&lt;=90,"90 DAYS",IF(K115="","NO EVIDENCE",IF(N115="","UNCHECKED","CURRENT"))))))))</f>
        <v/>
      </c>
      <c r="K115" s="29"/>
      <c r="L115" s="30"/>
      <c r="M115" s="29"/>
      <c r="N115" s="30"/>
    </row>
    <row r="116" customFormat="false" ht="15" hidden="false" customHeight="false" outlineLevel="0" collapsed="false">
      <c r="A116" s="29"/>
      <c r="B116" s="30"/>
      <c r="C116" s="30"/>
      <c r="D116" s="30"/>
      <c r="E116" s="30"/>
      <c r="F116" s="30"/>
      <c r="G116" s="31"/>
      <c r="H116" s="31"/>
      <c r="I116" s="32" t="str">
        <f aca="true">IF(OR(A116="",H116=""),"",H116-TODAY())</f>
        <v/>
      </c>
      <c r="J116" s="33" t="str">
        <f aca="true">IF(A116="","",IF(H116="","NO DATE",IF(H116&lt;TODAY(),"EXPIRED",IF(H116-TODAY()&lt;=30,"30 DAYS",IF(H116-TODAY()&lt;=60,"60 DAYS",IF(H116-TODAY()&lt;=90,"90 DAYS",IF(K116="","NO EVIDENCE",IF(N116="","UNCHECKED","CURRENT"))))))))</f>
        <v/>
      </c>
      <c r="K116" s="29"/>
      <c r="L116" s="30"/>
      <c r="M116" s="29"/>
      <c r="N116" s="30"/>
    </row>
    <row r="117" customFormat="false" ht="15" hidden="false" customHeight="false" outlineLevel="0" collapsed="false">
      <c r="A117" s="29"/>
      <c r="B117" s="30"/>
      <c r="C117" s="30"/>
      <c r="D117" s="30"/>
      <c r="E117" s="30"/>
      <c r="F117" s="30"/>
      <c r="G117" s="31"/>
      <c r="H117" s="31"/>
      <c r="I117" s="32" t="str">
        <f aca="true">IF(OR(A117="",H117=""),"",H117-TODAY())</f>
        <v/>
      </c>
      <c r="J117" s="33" t="str">
        <f aca="true">IF(A117="","",IF(H117="","NO DATE",IF(H117&lt;TODAY(),"EXPIRED",IF(H117-TODAY()&lt;=30,"30 DAYS",IF(H117-TODAY()&lt;=60,"60 DAYS",IF(H117-TODAY()&lt;=90,"90 DAYS",IF(K117="","NO EVIDENCE",IF(N117="","UNCHECKED","CURRENT"))))))))</f>
        <v/>
      </c>
      <c r="K117" s="29"/>
      <c r="L117" s="30"/>
      <c r="M117" s="29"/>
      <c r="N117" s="30"/>
    </row>
    <row r="118" customFormat="false" ht="15" hidden="false" customHeight="false" outlineLevel="0" collapsed="false">
      <c r="A118" s="29"/>
      <c r="B118" s="30"/>
      <c r="C118" s="30"/>
      <c r="D118" s="30"/>
      <c r="E118" s="30"/>
      <c r="F118" s="30"/>
      <c r="G118" s="31"/>
      <c r="H118" s="31"/>
      <c r="I118" s="32" t="str">
        <f aca="true">IF(OR(A118="",H118=""),"",H118-TODAY())</f>
        <v/>
      </c>
      <c r="J118" s="33" t="str">
        <f aca="true">IF(A118="","",IF(H118="","NO DATE",IF(H118&lt;TODAY(),"EXPIRED",IF(H118-TODAY()&lt;=30,"30 DAYS",IF(H118-TODAY()&lt;=60,"60 DAYS",IF(H118-TODAY()&lt;=90,"90 DAYS",IF(K118="","NO EVIDENCE",IF(N118="","UNCHECKED","CURRENT"))))))))</f>
        <v/>
      </c>
      <c r="K118" s="29"/>
      <c r="L118" s="30"/>
      <c r="M118" s="29"/>
      <c r="N118" s="30"/>
    </row>
    <row r="119" customFormat="false" ht="15" hidden="false" customHeight="false" outlineLevel="0" collapsed="false">
      <c r="A119" s="29"/>
      <c r="B119" s="30"/>
      <c r="C119" s="30"/>
      <c r="D119" s="30"/>
      <c r="E119" s="30"/>
      <c r="F119" s="30"/>
      <c r="G119" s="31"/>
      <c r="H119" s="31"/>
      <c r="I119" s="32" t="str">
        <f aca="true">IF(OR(A119="",H119=""),"",H119-TODAY())</f>
        <v/>
      </c>
      <c r="J119" s="33" t="str">
        <f aca="true">IF(A119="","",IF(H119="","NO DATE",IF(H119&lt;TODAY(),"EXPIRED",IF(H119-TODAY()&lt;=30,"30 DAYS",IF(H119-TODAY()&lt;=60,"60 DAYS",IF(H119-TODAY()&lt;=90,"90 DAYS",IF(K119="","NO EVIDENCE",IF(N119="","UNCHECKED","CURRENT"))))))))</f>
        <v/>
      </c>
      <c r="K119" s="29"/>
      <c r="L119" s="30"/>
      <c r="M119" s="29"/>
      <c r="N119" s="30"/>
    </row>
    <row r="120" customFormat="false" ht="15" hidden="false" customHeight="false" outlineLevel="0" collapsed="false">
      <c r="A120" s="29"/>
      <c r="B120" s="30"/>
      <c r="C120" s="30"/>
      <c r="D120" s="30"/>
      <c r="E120" s="30"/>
      <c r="F120" s="30"/>
      <c r="G120" s="31"/>
      <c r="H120" s="31"/>
      <c r="I120" s="32" t="str">
        <f aca="true">IF(OR(A120="",H120=""),"",H120-TODAY())</f>
        <v/>
      </c>
      <c r="J120" s="33" t="str">
        <f aca="true">IF(A120="","",IF(H120="","NO DATE",IF(H120&lt;TODAY(),"EXPIRED",IF(H120-TODAY()&lt;=30,"30 DAYS",IF(H120-TODAY()&lt;=60,"60 DAYS",IF(H120-TODAY()&lt;=90,"90 DAYS",IF(K120="","NO EVIDENCE",IF(N120="","UNCHECKED","CURRENT"))))))))</f>
        <v/>
      </c>
      <c r="K120" s="29"/>
      <c r="L120" s="30"/>
      <c r="M120" s="29"/>
      <c r="N120" s="30"/>
    </row>
    <row r="121" customFormat="false" ht="15" hidden="false" customHeight="false" outlineLevel="0" collapsed="false">
      <c r="A121" s="29"/>
      <c r="B121" s="30"/>
      <c r="C121" s="30"/>
      <c r="D121" s="30"/>
      <c r="E121" s="30"/>
      <c r="F121" s="30"/>
      <c r="G121" s="31"/>
      <c r="H121" s="31"/>
      <c r="I121" s="32" t="str">
        <f aca="true">IF(OR(A121="",H121=""),"",H121-TODAY())</f>
        <v/>
      </c>
      <c r="J121" s="33" t="str">
        <f aca="true">IF(A121="","",IF(H121="","NO DATE",IF(H121&lt;TODAY(),"EXPIRED",IF(H121-TODAY()&lt;=30,"30 DAYS",IF(H121-TODAY()&lt;=60,"60 DAYS",IF(H121-TODAY()&lt;=90,"90 DAYS",IF(K121="","NO EVIDENCE",IF(N121="","UNCHECKED","CURRENT"))))))))</f>
        <v/>
      </c>
      <c r="K121" s="29"/>
      <c r="L121" s="30"/>
      <c r="M121" s="29"/>
      <c r="N121" s="30"/>
    </row>
    <row r="122" customFormat="false" ht="15" hidden="false" customHeight="false" outlineLevel="0" collapsed="false">
      <c r="A122" s="29"/>
      <c r="B122" s="30"/>
      <c r="C122" s="30"/>
      <c r="D122" s="30"/>
      <c r="E122" s="30"/>
      <c r="F122" s="30"/>
      <c r="G122" s="31"/>
      <c r="H122" s="31"/>
      <c r="I122" s="32" t="str">
        <f aca="true">IF(OR(A122="",H122=""),"",H122-TODAY())</f>
        <v/>
      </c>
      <c r="J122" s="33" t="str">
        <f aca="true">IF(A122="","",IF(H122="","NO DATE",IF(H122&lt;TODAY(),"EXPIRED",IF(H122-TODAY()&lt;=30,"30 DAYS",IF(H122-TODAY()&lt;=60,"60 DAYS",IF(H122-TODAY()&lt;=90,"90 DAYS",IF(K122="","NO EVIDENCE",IF(N122="","UNCHECKED","CURRENT"))))))))</f>
        <v/>
      </c>
      <c r="K122" s="29"/>
      <c r="L122" s="30"/>
      <c r="M122" s="29"/>
      <c r="N122" s="30"/>
    </row>
    <row r="123" customFormat="false" ht="15" hidden="false" customHeight="false" outlineLevel="0" collapsed="false">
      <c r="A123" s="29"/>
      <c r="B123" s="30"/>
      <c r="C123" s="30"/>
      <c r="D123" s="30"/>
      <c r="E123" s="30"/>
      <c r="F123" s="30"/>
      <c r="G123" s="31"/>
      <c r="H123" s="31"/>
      <c r="I123" s="32" t="str">
        <f aca="true">IF(OR(A123="",H123=""),"",H123-TODAY())</f>
        <v/>
      </c>
      <c r="J123" s="33" t="str">
        <f aca="true">IF(A123="","",IF(H123="","NO DATE",IF(H123&lt;TODAY(),"EXPIRED",IF(H123-TODAY()&lt;=30,"30 DAYS",IF(H123-TODAY()&lt;=60,"60 DAYS",IF(H123-TODAY()&lt;=90,"90 DAYS",IF(K123="","NO EVIDENCE",IF(N123="","UNCHECKED","CURRENT"))))))))</f>
        <v/>
      </c>
      <c r="K123" s="29"/>
      <c r="L123" s="30"/>
      <c r="M123" s="29"/>
      <c r="N123" s="30"/>
    </row>
    <row r="124" customFormat="false" ht="15" hidden="false" customHeight="false" outlineLevel="0" collapsed="false">
      <c r="A124" s="29"/>
      <c r="B124" s="30"/>
      <c r="C124" s="30"/>
      <c r="D124" s="30"/>
      <c r="E124" s="30"/>
      <c r="F124" s="30"/>
      <c r="G124" s="31"/>
      <c r="H124" s="31"/>
      <c r="I124" s="32" t="str">
        <f aca="true">IF(OR(A124="",H124=""),"",H124-TODAY())</f>
        <v/>
      </c>
      <c r="J124" s="33" t="str">
        <f aca="true">IF(A124="","",IF(H124="","NO DATE",IF(H124&lt;TODAY(),"EXPIRED",IF(H124-TODAY()&lt;=30,"30 DAYS",IF(H124-TODAY()&lt;=60,"60 DAYS",IF(H124-TODAY()&lt;=90,"90 DAYS",IF(K124="","NO EVIDENCE",IF(N124="","UNCHECKED","CURRENT"))))))))</f>
        <v/>
      </c>
      <c r="K124" s="29"/>
      <c r="L124" s="30"/>
      <c r="M124" s="29"/>
      <c r="N124" s="30"/>
    </row>
    <row r="125" customFormat="false" ht="15" hidden="false" customHeight="false" outlineLevel="0" collapsed="false">
      <c r="A125" s="29"/>
      <c r="B125" s="30"/>
      <c r="C125" s="30"/>
      <c r="D125" s="30"/>
      <c r="E125" s="30"/>
      <c r="F125" s="30"/>
      <c r="G125" s="31"/>
      <c r="H125" s="31"/>
      <c r="I125" s="32" t="str">
        <f aca="true">IF(OR(A125="",H125=""),"",H125-TODAY())</f>
        <v/>
      </c>
      <c r="J125" s="33" t="str">
        <f aca="true">IF(A125="","",IF(H125="","NO DATE",IF(H125&lt;TODAY(),"EXPIRED",IF(H125-TODAY()&lt;=30,"30 DAYS",IF(H125-TODAY()&lt;=60,"60 DAYS",IF(H125-TODAY()&lt;=90,"90 DAYS",IF(K125="","NO EVIDENCE",IF(N125="","UNCHECKED","CURRENT"))))))))</f>
        <v/>
      </c>
      <c r="K125" s="29"/>
      <c r="L125" s="30"/>
      <c r="M125" s="29"/>
      <c r="N125" s="30"/>
    </row>
    <row r="126" customFormat="false" ht="15" hidden="false" customHeight="false" outlineLevel="0" collapsed="false">
      <c r="A126" s="29"/>
      <c r="B126" s="30"/>
      <c r="C126" s="30"/>
      <c r="D126" s="30"/>
      <c r="E126" s="30"/>
      <c r="F126" s="30"/>
      <c r="G126" s="31"/>
      <c r="H126" s="31"/>
      <c r="I126" s="32" t="str">
        <f aca="true">IF(OR(A126="",H126=""),"",H126-TODAY())</f>
        <v/>
      </c>
      <c r="J126" s="33" t="str">
        <f aca="true">IF(A126="","",IF(H126="","NO DATE",IF(H126&lt;TODAY(),"EXPIRED",IF(H126-TODAY()&lt;=30,"30 DAYS",IF(H126-TODAY()&lt;=60,"60 DAYS",IF(H126-TODAY()&lt;=90,"90 DAYS",IF(K126="","NO EVIDENCE",IF(N126="","UNCHECKED","CURRENT"))))))))</f>
        <v/>
      </c>
      <c r="K126" s="29"/>
      <c r="L126" s="30"/>
      <c r="M126" s="29"/>
      <c r="N126" s="30"/>
    </row>
    <row r="127" customFormat="false" ht="15" hidden="false" customHeight="false" outlineLevel="0" collapsed="false">
      <c r="A127" s="29"/>
      <c r="B127" s="30"/>
      <c r="C127" s="30"/>
      <c r="D127" s="30"/>
      <c r="E127" s="30"/>
      <c r="F127" s="30"/>
      <c r="G127" s="31"/>
      <c r="H127" s="31"/>
      <c r="I127" s="32" t="str">
        <f aca="true">IF(OR(A127="",H127=""),"",H127-TODAY())</f>
        <v/>
      </c>
      <c r="J127" s="33" t="str">
        <f aca="true">IF(A127="","",IF(H127="","NO DATE",IF(H127&lt;TODAY(),"EXPIRED",IF(H127-TODAY()&lt;=30,"30 DAYS",IF(H127-TODAY()&lt;=60,"60 DAYS",IF(H127-TODAY()&lt;=90,"90 DAYS",IF(K127="","NO EVIDENCE",IF(N127="","UNCHECKED","CURRENT"))))))))</f>
        <v/>
      </c>
      <c r="K127" s="29"/>
      <c r="L127" s="30"/>
      <c r="M127" s="29"/>
      <c r="N127" s="30"/>
    </row>
    <row r="128" customFormat="false" ht="15" hidden="false" customHeight="false" outlineLevel="0" collapsed="false">
      <c r="A128" s="29"/>
      <c r="B128" s="30"/>
      <c r="C128" s="30"/>
      <c r="D128" s="30"/>
      <c r="E128" s="30"/>
      <c r="F128" s="30"/>
      <c r="G128" s="31"/>
      <c r="H128" s="31"/>
      <c r="I128" s="32" t="str">
        <f aca="true">IF(OR(A128="",H128=""),"",H128-TODAY())</f>
        <v/>
      </c>
      <c r="J128" s="33" t="str">
        <f aca="true">IF(A128="","",IF(H128="","NO DATE",IF(H128&lt;TODAY(),"EXPIRED",IF(H128-TODAY()&lt;=30,"30 DAYS",IF(H128-TODAY()&lt;=60,"60 DAYS",IF(H128-TODAY()&lt;=90,"90 DAYS",IF(K128="","NO EVIDENCE",IF(N128="","UNCHECKED","CURRENT"))))))))</f>
        <v/>
      </c>
      <c r="K128" s="29"/>
      <c r="L128" s="30"/>
      <c r="M128" s="29"/>
      <c r="N128" s="30"/>
    </row>
    <row r="129" customFormat="false" ht="15" hidden="false" customHeight="false" outlineLevel="0" collapsed="false">
      <c r="A129" s="29"/>
      <c r="B129" s="30"/>
      <c r="C129" s="30"/>
      <c r="D129" s="30"/>
      <c r="E129" s="30"/>
      <c r="F129" s="30"/>
      <c r="G129" s="31"/>
      <c r="H129" s="31"/>
      <c r="I129" s="32" t="str">
        <f aca="true">IF(OR(A129="",H129=""),"",H129-TODAY())</f>
        <v/>
      </c>
      <c r="J129" s="33" t="str">
        <f aca="true">IF(A129="","",IF(H129="","NO DATE",IF(H129&lt;TODAY(),"EXPIRED",IF(H129-TODAY()&lt;=30,"30 DAYS",IF(H129-TODAY()&lt;=60,"60 DAYS",IF(H129-TODAY()&lt;=90,"90 DAYS",IF(K129="","NO EVIDENCE",IF(N129="","UNCHECKED","CURRENT"))))))))</f>
        <v/>
      </c>
      <c r="K129" s="29"/>
      <c r="L129" s="30"/>
      <c r="M129" s="29"/>
      <c r="N129" s="30"/>
    </row>
    <row r="130" customFormat="false" ht="15" hidden="false" customHeight="false" outlineLevel="0" collapsed="false">
      <c r="A130" s="29"/>
      <c r="B130" s="30"/>
      <c r="C130" s="30"/>
      <c r="D130" s="30"/>
      <c r="E130" s="30"/>
      <c r="F130" s="30"/>
      <c r="G130" s="31"/>
      <c r="H130" s="31"/>
      <c r="I130" s="32" t="str">
        <f aca="true">IF(OR(A130="",H130=""),"",H130-TODAY())</f>
        <v/>
      </c>
      <c r="J130" s="33" t="str">
        <f aca="true">IF(A130="","",IF(H130="","NO DATE",IF(H130&lt;TODAY(),"EXPIRED",IF(H130-TODAY()&lt;=30,"30 DAYS",IF(H130-TODAY()&lt;=60,"60 DAYS",IF(H130-TODAY()&lt;=90,"90 DAYS",IF(K130="","NO EVIDENCE",IF(N130="","UNCHECKED","CURRENT"))))))))</f>
        <v/>
      </c>
      <c r="K130" s="29"/>
      <c r="L130" s="30"/>
      <c r="M130" s="29"/>
      <c r="N130" s="30"/>
    </row>
    <row r="131" customFormat="false" ht="15" hidden="false" customHeight="false" outlineLevel="0" collapsed="false">
      <c r="A131" s="29"/>
      <c r="B131" s="30"/>
      <c r="C131" s="30"/>
      <c r="D131" s="30"/>
      <c r="E131" s="30"/>
      <c r="F131" s="30"/>
      <c r="G131" s="31"/>
      <c r="H131" s="31"/>
      <c r="I131" s="32" t="str">
        <f aca="true">IF(OR(A131="",H131=""),"",H131-TODAY())</f>
        <v/>
      </c>
      <c r="J131" s="33" t="str">
        <f aca="true">IF(A131="","",IF(H131="","NO DATE",IF(H131&lt;TODAY(),"EXPIRED",IF(H131-TODAY()&lt;=30,"30 DAYS",IF(H131-TODAY()&lt;=60,"60 DAYS",IF(H131-TODAY()&lt;=90,"90 DAYS",IF(K131="","NO EVIDENCE",IF(N131="","UNCHECKED","CURRENT"))))))))</f>
        <v/>
      </c>
      <c r="K131" s="29"/>
      <c r="L131" s="30"/>
      <c r="M131" s="29"/>
      <c r="N131" s="30"/>
    </row>
    <row r="132" customFormat="false" ht="15" hidden="false" customHeight="false" outlineLevel="0" collapsed="false">
      <c r="A132" s="29"/>
      <c r="B132" s="30"/>
      <c r="C132" s="30"/>
      <c r="D132" s="30"/>
      <c r="E132" s="30"/>
      <c r="F132" s="30"/>
      <c r="G132" s="31"/>
      <c r="H132" s="31"/>
      <c r="I132" s="32" t="str">
        <f aca="true">IF(OR(A132="",H132=""),"",H132-TODAY())</f>
        <v/>
      </c>
      <c r="J132" s="33" t="str">
        <f aca="true">IF(A132="","",IF(H132="","NO DATE",IF(H132&lt;TODAY(),"EXPIRED",IF(H132-TODAY()&lt;=30,"30 DAYS",IF(H132-TODAY()&lt;=60,"60 DAYS",IF(H132-TODAY()&lt;=90,"90 DAYS",IF(K132="","NO EVIDENCE",IF(N132="","UNCHECKED","CURRENT"))))))))</f>
        <v/>
      </c>
      <c r="K132" s="29"/>
      <c r="L132" s="30"/>
      <c r="M132" s="29"/>
      <c r="N132" s="30"/>
    </row>
    <row r="133" customFormat="false" ht="15" hidden="false" customHeight="false" outlineLevel="0" collapsed="false">
      <c r="A133" s="29"/>
      <c r="B133" s="30"/>
      <c r="C133" s="30"/>
      <c r="D133" s="30"/>
      <c r="E133" s="30"/>
      <c r="F133" s="30"/>
      <c r="G133" s="31"/>
      <c r="H133" s="31"/>
      <c r="I133" s="32" t="str">
        <f aca="true">IF(OR(A133="",H133=""),"",H133-TODAY())</f>
        <v/>
      </c>
      <c r="J133" s="33" t="str">
        <f aca="true">IF(A133="","",IF(H133="","NO DATE",IF(H133&lt;TODAY(),"EXPIRED",IF(H133-TODAY()&lt;=30,"30 DAYS",IF(H133-TODAY()&lt;=60,"60 DAYS",IF(H133-TODAY()&lt;=90,"90 DAYS",IF(K133="","NO EVIDENCE",IF(N133="","UNCHECKED","CURRENT"))))))))</f>
        <v/>
      </c>
      <c r="K133" s="29"/>
      <c r="L133" s="30"/>
      <c r="M133" s="29"/>
      <c r="N133" s="30"/>
    </row>
    <row r="134" customFormat="false" ht="15" hidden="false" customHeight="false" outlineLevel="0" collapsed="false">
      <c r="A134" s="29"/>
      <c r="B134" s="30"/>
      <c r="C134" s="30"/>
      <c r="D134" s="30"/>
      <c r="E134" s="30"/>
      <c r="F134" s="30"/>
      <c r="G134" s="31"/>
      <c r="H134" s="31"/>
      <c r="I134" s="32" t="str">
        <f aca="true">IF(OR(A134="",H134=""),"",H134-TODAY())</f>
        <v/>
      </c>
      <c r="J134" s="33" t="str">
        <f aca="true">IF(A134="","",IF(H134="","NO DATE",IF(H134&lt;TODAY(),"EXPIRED",IF(H134-TODAY()&lt;=30,"30 DAYS",IF(H134-TODAY()&lt;=60,"60 DAYS",IF(H134-TODAY()&lt;=90,"90 DAYS",IF(K134="","NO EVIDENCE",IF(N134="","UNCHECKED","CURRENT"))))))))</f>
        <v/>
      </c>
      <c r="K134" s="29"/>
      <c r="L134" s="30"/>
      <c r="M134" s="29"/>
      <c r="N134" s="30"/>
    </row>
    <row r="135" customFormat="false" ht="15" hidden="false" customHeight="false" outlineLevel="0" collapsed="false">
      <c r="A135" s="29"/>
      <c r="B135" s="30"/>
      <c r="C135" s="30"/>
      <c r="D135" s="30"/>
      <c r="E135" s="30"/>
      <c r="F135" s="30"/>
      <c r="G135" s="31"/>
      <c r="H135" s="31"/>
      <c r="I135" s="32" t="str">
        <f aca="true">IF(OR(A135="",H135=""),"",H135-TODAY())</f>
        <v/>
      </c>
      <c r="J135" s="33" t="str">
        <f aca="true">IF(A135="","",IF(H135="","NO DATE",IF(H135&lt;TODAY(),"EXPIRED",IF(H135-TODAY()&lt;=30,"30 DAYS",IF(H135-TODAY()&lt;=60,"60 DAYS",IF(H135-TODAY()&lt;=90,"90 DAYS",IF(K135="","NO EVIDENCE",IF(N135="","UNCHECKED","CURRENT"))))))))</f>
        <v/>
      </c>
      <c r="K135" s="29"/>
      <c r="L135" s="30"/>
      <c r="M135" s="29"/>
      <c r="N135" s="30"/>
    </row>
    <row r="136" customFormat="false" ht="15" hidden="false" customHeight="false" outlineLevel="0" collapsed="false">
      <c r="A136" s="29"/>
      <c r="B136" s="30"/>
      <c r="C136" s="30"/>
      <c r="D136" s="30"/>
      <c r="E136" s="30"/>
      <c r="F136" s="30"/>
      <c r="G136" s="31"/>
      <c r="H136" s="31"/>
      <c r="I136" s="32" t="str">
        <f aca="true">IF(OR(A136="",H136=""),"",H136-TODAY())</f>
        <v/>
      </c>
      <c r="J136" s="33" t="str">
        <f aca="true">IF(A136="","",IF(H136="","NO DATE",IF(H136&lt;TODAY(),"EXPIRED",IF(H136-TODAY()&lt;=30,"30 DAYS",IF(H136-TODAY()&lt;=60,"60 DAYS",IF(H136-TODAY()&lt;=90,"90 DAYS",IF(K136="","NO EVIDENCE",IF(N136="","UNCHECKED","CURRENT"))))))))</f>
        <v/>
      </c>
      <c r="K136" s="29"/>
      <c r="L136" s="30"/>
      <c r="M136" s="29"/>
      <c r="N136" s="30"/>
    </row>
    <row r="137" customFormat="false" ht="15" hidden="false" customHeight="false" outlineLevel="0" collapsed="false">
      <c r="A137" s="29"/>
      <c r="B137" s="30"/>
      <c r="C137" s="30"/>
      <c r="D137" s="30"/>
      <c r="E137" s="30"/>
      <c r="F137" s="30"/>
      <c r="G137" s="31"/>
      <c r="H137" s="31"/>
      <c r="I137" s="32" t="str">
        <f aca="true">IF(OR(A137="",H137=""),"",H137-TODAY())</f>
        <v/>
      </c>
      <c r="J137" s="33" t="str">
        <f aca="true">IF(A137="","",IF(H137="","NO DATE",IF(H137&lt;TODAY(),"EXPIRED",IF(H137-TODAY()&lt;=30,"30 DAYS",IF(H137-TODAY()&lt;=60,"60 DAYS",IF(H137-TODAY()&lt;=90,"90 DAYS",IF(K137="","NO EVIDENCE",IF(N137="","UNCHECKED","CURRENT"))))))))</f>
        <v/>
      </c>
      <c r="K137" s="29"/>
      <c r="L137" s="30"/>
      <c r="M137" s="29"/>
      <c r="N137" s="30"/>
    </row>
    <row r="138" customFormat="false" ht="15" hidden="false" customHeight="false" outlineLevel="0" collapsed="false">
      <c r="A138" s="29"/>
      <c r="B138" s="30"/>
      <c r="C138" s="30"/>
      <c r="D138" s="30"/>
      <c r="E138" s="30"/>
      <c r="F138" s="30"/>
      <c r="G138" s="31"/>
      <c r="H138" s="31"/>
      <c r="I138" s="32" t="str">
        <f aca="true">IF(OR(A138="",H138=""),"",H138-TODAY())</f>
        <v/>
      </c>
      <c r="J138" s="33" t="str">
        <f aca="true">IF(A138="","",IF(H138="","NO DATE",IF(H138&lt;TODAY(),"EXPIRED",IF(H138-TODAY()&lt;=30,"30 DAYS",IF(H138-TODAY()&lt;=60,"60 DAYS",IF(H138-TODAY()&lt;=90,"90 DAYS",IF(K138="","NO EVIDENCE",IF(N138="","UNCHECKED","CURRENT"))))))))</f>
        <v/>
      </c>
      <c r="K138" s="29"/>
      <c r="L138" s="30"/>
      <c r="M138" s="29"/>
      <c r="N138" s="30"/>
    </row>
    <row r="139" customFormat="false" ht="15" hidden="false" customHeight="false" outlineLevel="0" collapsed="false">
      <c r="A139" s="29"/>
      <c r="B139" s="30"/>
      <c r="C139" s="30"/>
      <c r="D139" s="30"/>
      <c r="E139" s="30"/>
      <c r="F139" s="30"/>
      <c r="G139" s="31"/>
      <c r="H139" s="31"/>
      <c r="I139" s="32" t="str">
        <f aca="true">IF(OR(A139="",H139=""),"",H139-TODAY())</f>
        <v/>
      </c>
      <c r="J139" s="33" t="str">
        <f aca="true">IF(A139="","",IF(H139="","NO DATE",IF(H139&lt;TODAY(),"EXPIRED",IF(H139-TODAY()&lt;=30,"30 DAYS",IF(H139-TODAY()&lt;=60,"60 DAYS",IF(H139-TODAY()&lt;=90,"90 DAYS",IF(K139="","NO EVIDENCE",IF(N139="","UNCHECKED","CURRENT"))))))))</f>
        <v/>
      </c>
      <c r="K139" s="29"/>
      <c r="L139" s="30"/>
      <c r="M139" s="29"/>
      <c r="N139" s="30"/>
    </row>
    <row r="140" customFormat="false" ht="15" hidden="false" customHeight="false" outlineLevel="0" collapsed="false">
      <c r="A140" s="29"/>
      <c r="B140" s="30"/>
      <c r="C140" s="30"/>
      <c r="D140" s="30"/>
      <c r="E140" s="30"/>
      <c r="F140" s="30"/>
      <c r="G140" s="31"/>
      <c r="H140" s="31"/>
      <c r="I140" s="32" t="str">
        <f aca="true">IF(OR(A140="",H140=""),"",H140-TODAY())</f>
        <v/>
      </c>
      <c r="J140" s="33" t="str">
        <f aca="true">IF(A140="","",IF(H140="","NO DATE",IF(H140&lt;TODAY(),"EXPIRED",IF(H140-TODAY()&lt;=30,"30 DAYS",IF(H140-TODAY()&lt;=60,"60 DAYS",IF(H140-TODAY()&lt;=90,"90 DAYS",IF(K140="","NO EVIDENCE",IF(N140="","UNCHECKED","CURRENT"))))))))</f>
        <v/>
      </c>
      <c r="K140" s="29"/>
      <c r="L140" s="30"/>
      <c r="M140" s="29"/>
      <c r="N140" s="30"/>
    </row>
    <row r="141" customFormat="false" ht="15" hidden="false" customHeight="false" outlineLevel="0" collapsed="false">
      <c r="A141" s="29"/>
      <c r="B141" s="30"/>
      <c r="C141" s="30"/>
      <c r="D141" s="30"/>
      <c r="E141" s="30"/>
      <c r="F141" s="30"/>
      <c r="G141" s="31"/>
      <c r="H141" s="31"/>
      <c r="I141" s="32" t="str">
        <f aca="true">IF(OR(A141="",H141=""),"",H141-TODAY())</f>
        <v/>
      </c>
      <c r="J141" s="33" t="str">
        <f aca="true">IF(A141="","",IF(H141="","NO DATE",IF(H141&lt;TODAY(),"EXPIRED",IF(H141-TODAY()&lt;=30,"30 DAYS",IF(H141-TODAY()&lt;=60,"60 DAYS",IF(H141-TODAY()&lt;=90,"90 DAYS",IF(K141="","NO EVIDENCE",IF(N141="","UNCHECKED","CURRENT"))))))))</f>
        <v/>
      </c>
      <c r="K141" s="29"/>
      <c r="L141" s="30"/>
      <c r="M141" s="29"/>
      <c r="N141" s="30"/>
    </row>
    <row r="142" customFormat="false" ht="15" hidden="false" customHeight="false" outlineLevel="0" collapsed="false">
      <c r="A142" s="29"/>
      <c r="B142" s="30"/>
      <c r="C142" s="30"/>
      <c r="D142" s="30"/>
      <c r="E142" s="30"/>
      <c r="F142" s="30"/>
      <c r="G142" s="31"/>
      <c r="H142" s="31"/>
      <c r="I142" s="32" t="str">
        <f aca="true">IF(OR(A142="",H142=""),"",H142-TODAY())</f>
        <v/>
      </c>
      <c r="J142" s="33" t="str">
        <f aca="true">IF(A142="","",IF(H142="","NO DATE",IF(H142&lt;TODAY(),"EXPIRED",IF(H142-TODAY()&lt;=30,"30 DAYS",IF(H142-TODAY()&lt;=60,"60 DAYS",IF(H142-TODAY()&lt;=90,"90 DAYS",IF(K142="","NO EVIDENCE",IF(N142="","UNCHECKED","CURRENT"))))))))</f>
        <v/>
      </c>
      <c r="K142" s="29"/>
      <c r="L142" s="30"/>
      <c r="M142" s="29"/>
      <c r="N142" s="30"/>
    </row>
    <row r="143" customFormat="false" ht="15" hidden="false" customHeight="false" outlineLevel="0" collapsed="false">
      <c r="A143" s="29"/>
      <c r="B143" s="30"/>
      <c r="C143" s="30"/>
      <c r="D143" s="30"/>
      <c r="E143" s="30"/>
      <c r="F143" s="30"/>
      <c r="G143" s="31"/>
      <c r="H143" s="31"/>
      <c r="I143" s="32" t="str">
        <f aca="true">IF(OR(A143="",H143=""),"",H143-TODAY())</f>
        <v/>
      </c>
      <c r="J143" s="33" t="str">
        <f aca="true">IF(A143="","",IF(H143="","NO DATE",IF(H143&lt;TODAY(),"EXPIRED",IF(H143-TODAY()&lt;=30,"30 DAYS",IF(H143-TODAY()&lt;=60,"60 DAYS",IF(H143-TODAY()&lt;=90,"90 DAYS",IF(K143="","NO EVIDENCE",IF(N143="","UNCHECKED","CURRENT"))))))))</f>
        <v/>
      </c>
      <c r="K143" s="29"/>
      <c r="L143" s="30"/>
      <c r="M143" s="29"/>
      <c r="N143" s="30"/>
    </row>
    <row r="144" customFormat="false" ht="15" hidden="false" customHeight="false" outlineLevel="0" collapsed="false">
      <c r="A144" s="29"/>
      <c r="B144" s="30"/>
      <c r="C144" s="30"/>
      <c r="D144" s="30"/>
      <c r="E144" s="30"/>
      <c r="F144" s="30"/>
      <c r="G144" s="31"/>
      <c r="H144" s="31"/>
      <c r="I144" s="32" t="str">
        <f aca="true">IF(OR(A144="",H144=""),"",H144-TODAY())</f>
        <v/>
      </c>
      <c r="J144" s="33" t="str">
        <f aca="true">IF(A144="","",IF(H144="","NO DATE",IF(H144&lt;TODAY(),"EXPIRED",IF(H144-TODAY()&lt;=30,"30 DAYS",IF(H144-TODAY()&lt;=60,"60 DAYS",IF(H144-TODAY()&lt;=90,"90 DAYS",IF(K144="","NO EVIDENCE",IF(N144="","UNCHECKED","CURRENT"))))))))</f>
        <v/>
      </c>
      <c r="K144" s="29"/>
      <c r="L144" s="30"/>
      <c r="M144" s="29"/>
      <c r="N144" s="30"/>
    </row>
    <row r="145" customFormat="false" ht="15" hidden="false" customHeight="false" outlineLevel="0" collapsed="false">
      <c r="A145" s="29"/>
      <c r="B145" s="30"/>
      <c r="C145" s="30"/>
      <c r="D145" s="30"/>
      <c r="E145" s="30"/>
      <c r="F145" s="30"/>
      <c r="G145" s="31"/>
      <c r="H145" s="31"/>
      <c r="I145" s="32" t="str">
        <f aca="true">IF(OR(A145="",H145=""),"",H145-TODAY())</f>
        <v/>
      </c>
      <c r="J145" s="33" t="str">
        <f aca="true">IF(A145="","",IF(H145="","NO DATE",IF(H145&lt;TODAY(),"EXPIRED",IF(H145-TODAY()&lt;=30,"30 DAYS",IF(H145-TODAY()&lt;=60,"60 DAYS",IF(H145-TODAY()&lt;=90,"90 DAYS",IF(K145="","NO EVIDENCE",IF(N145="","UNCHECKED","CURRENT"))))))))</f>
        <v/>
      </c>
      <c r="K145" s="29"/>
      <c r="L145" s="30"/>
      <c r="M145" s="29"/>
      <c r="N145" s="30"/>
    </row>
    <row r="146" customFormat="false" ht="15" hidden="false" customHeight="false" outlineLevel="0" collapsed="false">
      <c r="A146" s="29"/>
      <c r="B146" s="30"/>
      <c r="C146" s="30"/>
      <c r="D146" s="30"/>
      <c r="E146" s="30"/>
      <c r="F146" s="30"/>
      <c r="G146" s="31"/>
      <c r="H146" s="31"/>
      <c r="I146" s="32" t="str">
        <f aca="true">IF(OR(A146="",H146=""),"",H146-TODAY())</f>
        <v/>
      </c>
      <c r="J146" s="33" t="str">
        <f aca="true">IF(A146="","",IF(H146="","NO DATE",IF(H146&lt;TODAY(),"EXPIRED",IF(H146-TODAY()&lt;=30,"30 DAYS",IF(H146-TODAY()&lt;=60,"60 DAYS",IF(H146-TODAY()&lt;=90,"90 DAYS",IF(K146="","NO EVIDENCE",IF(N146="","UNCHECKED","CURRENT"))))))))</f>
        <v/>
      </c>
      <c r="K146" s="29"/>
      <c r="L146" s="30"/>
      <c r="M146" s="29"/>
      <c r="N146" s="30"/>
    </row>
    <row r="147" customFormat="false" ht="15" hidden="false" customHeight="false" outlineLevel="0" collapsed="false">
      <c r="A147" s="29"/>
      <c r="B147" s="30"/>
      <c r="C147" s="30"/>
      <c r="D147" s="30"/>
      <c r="E147" s="30"/>
      <c r="F147" s="30"/>
      <c r="G147" s="31"/>
      <c r="H147" s="31"/>
      <c r="I147" s="32" t="str">
        <f aca="true">IF(OR(A147="",H147=""),"",H147-TODAY())</f>
        <v/>
      </c>
      <c r="J147" s="33" t="str">
        <f aca="true">IF(A147="","",IF(H147="","NO DATE",IF(H147&lt;TODAY(),"EXPIRED",IF(H147-TODAY()&lt;=30,"30 DAYS",IF(H147-TODAY()&lt;=60,"60 DAYS",IF(H147-TODAY()&lt;=90,"90 DAYS",IF(K147="","NO EVIDENCE",IF(N147="","UNCHECKED","CURRENT"))))))))</f>
        <v/>
      </c>
      <c r="K147" s="29"/>
      <c r="L147" s="30"/>
      <c r="M147" s="29"/>
      <c r="N147" s="30"/>
    </row>
    <row r="148" customFormat="false" ht="15" hidden="false" customHeight="false" outlineLevel="0" collapsed="false">
      <c r="A148" s="29"/>
      <c r="B148" s="30"/>
      <c r="C148" s="30"/>
      <c r="D148" s="30"/>
      <c r="E148" s="30"/>
      <c r="F148" s="30"/>
      <c r="G148" s="31"/>
      <c r="H148" s="31"/>
      <c r="I148" s="32" t="str">
        <f aca="true">IF(OR(A148="",H148=""),"",H148-TODAY())</f>
        <v/>
      </c>
      <c r="J148" s="33" t="str">
        <f aca="true">IF(A148="","",IF(H148="","NO DATE",IF(H148&lt;TODAY(),"EXPIRED",IF(H148-TODAY()&lt;=30,"30 DAYS",IF(H148-TODAY()&lt;=60,"60 DAYS",IF(H148-TODAY()&lt;=90,"90 DAYS",IF(K148="","NO EVIDENCE",IF(N148="","UNCHECKED","CURRENT"))))))))</f>
        <v/>
      </c>
      <c r="K148" s="29"/>
      <c r="L148" s="30"/>
      <c r="M148" s="29"/>
      <c r="N148" s="30"/>
    </row>
    <row r="149" customFormat="false" ht="15" hidden="false" customHeight="false" outlineLevel="0" collapsed="false">
      <c r="A149" s="29"/>
      <c r="B149" s="30"/>
      <c r="C149" s="30"/>
      <c r="D149" s="30"/>
      <c r="E149" s="30"/>
      <c r="F149" s="30"/>
      <c r="G149" s="31"/>
      <c r="H149" s="31"/>
      <c r="I149" s="32" t="str">
        <f aca="true">IF(OR(A149="",H149=""),"",H149-TODAY())</f>
        <v/>
      </c>
      <c r="J149" s="33" t="str">
        <f aca="true">IF(A149="","",IF(H149="","NO DATE",IF(H149&lt;TODAY(),"EXPIRED",IF(H149-TODAY()&lt;=30,"30 DAYS",IF(H149-TODAY()&lt;=60,"60 DAYS",IF(H149-TODAY()&lt;=90,"90 DAYS",IF(K149="","NO EVIDENCE",IF(N149="","UNCHECKED","CURRENT"))))))))</f>
        <v/>
      </c>
      <c r="K149" s="29"/>
      <c r="L149" s="30"/>
      <c r="M149" s="29"/>
      <c r="N149" s="30"/>
    </row>
    <row r="150" customFormat="false" ht="15" hidden="false" customHeight="false" outlineLevel="0" collapsed="false">
      <c r="A150" s="29"/>
      <c r="B150" s="30"/>
      <c r="C150" s="30"/>
      <c r="D150" s="30"/>
      <c r="E150" s="30"/>
      <c r="F150" s="30"/>
      <c r="G150" s="31"/>
      <c r="H150" s="31"/>
      <c r="I150" s="32" t="str">
        <f aca="true">IF(OR(A150="",H150=""),"",H150-TODAY())</f>
        <v/>
      </c>
      <c r="J150" s="33" t="str">
        <f aca="true">IF(A150="","",IF(H150="","NO DATE",IF(H150&lt;TODAY(),"EXPIRED",IF(H150-TODAY()&lt;=30,"30 DAYS",IF(H150-TODAY()&lt;=60,"60 DAYS",IF(H150-TODAY()&lt;=90,"90 DAYS",IF(K150="","NO EVIDENCE",IF(N150="","UNCHECKED","CURRENT"))))))))</f>
        <v/>
      </c>
      <c r="K150" s="29"/>
      <c r="L150" s="30"/>
      <c r="M150" s="29"/>
      <c r="N150" s="30"/>
    </row>
    <row r="151" customFormat="false" ht="15" hidden="false" customHeight="false" outlineLevel="0" collapsed="false">
      <c r="A151" s="29"/>
      <c r="B151" s="30"/>
      <c r="C151" s="30"/>
      <c r="D151" s="30"/>
      <c r="E151" s="30"/>
      <c r="F151" s="30"/>
      <c r="G151" s="31"/>
      <c r="H151" s="31"/>
      <c r="I151" s="32" t="str">
        <f aca="true">IF(OR(A151="",H151=""),"",H151-TODAY())</f>
        <v/>
      </c>
      <c r="J151" s="33" t="str">
        <f aca="true">IF(A151="","",IF(H151="","NO DATE",IF(H151&lt;TODAY(),"EXPIRED",IF(H151-TODAY()&lt;=30,"30 DAYS",IF(H151-TODAY()&lt;=60,"60 DAYS",IF(H151-TODAY()&lt;=90,"90 DAYS",IF(K151="","NO EVIDENCE",IF(N151="","UNCHECKED","CURRENT"))))))))</f>
        <v/>
      </c>
      <c r="K151" s="29"/>
      <c r="L151" s="30"/>
      <c r="M151" s="29"/>
      <c r="N151" s="30"/>
    </row>
  </sheetData>
  <autoFilter ref="A1:N151"/>
  <conditionalFormatting sqref="A2:N151">
    <cfRule type="expression" priority="2" aboveAverage="0" equalAverage="0" bottom="0" percent="0" rank="0" text="" dxfId="5">
      <formula>$J2="EXPIRED"</formula>
    </cfRule>
    <cfRule type="expression" priority="3" aboveAverage="0" equalAverage="0" bottom="0" percent="0" rank="0" text="" dxfId="6">
      <formula>$J2="30 DAYS"</formula>
    </cfRule>
    <cfRule type="expression" priority="4" aboveAverage="0" equalAverage="0" bottom="0" percent="0" rank="0" text="" dxfId="7">
      <formula>$J2="60 DAYS"</formula>
    </cfRule>
    <cfRule type="expression" priority="5" aboveAverage="0" equalAverage="0" bottom="0" percent="0" rank="0" text="" dxfId="8">
      <formula>$J2="90 DAYS"</formula>
    </cfRule>
    <cfRule type="expression" priority="6" aboveAverage="0" equalAverage="0" bottom="0" percent="0" rank="0" text="" dxfId="9">
      <formula>$J2="NO DATE"</formula>
    </cfRule>
    <cfRule type="expression" priority="7" aboveAverage="0" equalAverage="0" bottom="0" percent="0" rank="0" text="" dxfId="10">
      <formula>$J2="NO EVIDENCE"</formula>
    </cfRule>
    <cfRule type="expression" priority="8" aboveAverage="0" equalAverage="0" bottom="0" percent="0" rank="0" text="" dxfId="11">
      <formula>$J2="UNCHECKED"</formula>
    </cfRule>
  </conditionalFormatting>
  <dataValidations count="1">
    <dataValidation allowBlank="true" errorStyle="stop" operator="between" showDropDown="false" showErrorMessage="false" showInputMessage="false" sqref="L2:L151" type="list">
      <formula1>"Owner,Office,Broker,Worker,Bookkeeper,Subcontractor"</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15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22"/>
    <col collapsed="false" customWidth="true" hidden="false" outlineLevel="0" max="3" min="3" style="0" width="18"/>
    <col collapsed="false" customWidth="true" hidden="false" outlineLevel="0" max="4" min="4" style="0" width="22"/>
    <col collapsed="false" customWidth="true" hidden="false" outlineLevel="0" max="5" min="5" style="0" width="18"/>
    <col collapsed="false" customWidth="true" hidden="false" outlineLevel="0" max="6" min="6" style="0" width="20"/>
    <col collapsed="false" customWidth="true" hidden="false" outlineLevel="0" max="8" min="7" style="0" width="12"/>
    <col collapsed="false" customWidth="true" hidden="false" outlineLevel="0" max="9" min="9" style="0" width="10"/>
    <col collapsed="false" customWidth="true" hidden="false" outlineLevel="0" max="10" min="10" style="0" width="13"/>
    <col collapsed="false" customWidth="true" hidden="false" outlineLevel="0" max="11" min="11" style="0" width="30"/>
    <col collapsed="false" customWidth="true" hidden="false" outlineLevel="0" max="12" min="12" style="0" width="18"/>
    <col collapsed="false" customWidth="true" hidden="false" outlineLevel="0" max="13" min="13" style="0" width="36"/>
    <col collapsed="false" customWidth="true" hidden="false" outlineLevel="0" max="14" min="14" style="0" width="18"/>
  </cols>
  <sheetData>
    <row r="1" customFormat="false" ht="30" hidden="false" customHeight="true" outlineLevel="0" collapsed="false">
      <c r="A1" s="28" t="s">
        <v>36</v>
      </c>
      <c r="B1" s="28" t="s">
        <v>37</v>
      </c>
      <c r="C1" s="28" t="s">
        <v>38</v>
      </c>
      <c r="D1" s="28" t="s">
        <v>39</v>
      </c>
      <c r="E1" s="28" t="s">
        <v>40</v>
      </c>
      <c r="F1" s="28" t="s">
        <v>41</v>
      </c>
      <c r="G1" s="28" t="s">
        <v>42</v>
      </c>
      <c r="H1" s="28" t="s">
        <v>43</v>
      </c>
      <c r="I1" s="28" t="s">
        <v>44</v>
      </c>
      <c r="J1" s="28" t="s">
        <v>45</v>
      </c>
      <c r="K1" s="28" t="s">
        <v>46</v>
      </c>
      <c r="L1" s="28" t="s">
        <v>47</v>
      </c>
      <c r="M1" s="28" t="s">
        <v>48</v>
      </c>
      <c r="N1" s="28" t="s">
        <v>49</v>
      </c>
    </row>
    <row r="2" customFormat="false" ht="15" hidden="false" customHeight="false" outlineLevel="0" collapsed="false">
      <c r="A2" s="29" t="s">
        <v>121</v>
      </c>
      <c r="B2" s="30" t="s">
        <v>122</v>
      </c>
      <c r="C2" s="30" t="s">
        <v>123</v>
      </c>
      <c r="D2" s="30" t="s">
        <v>118</v>
      </c>
      <c r="E2" s="30"/>
      <c r="F2" s="30"/>
      <c r="G2" s="31"/>
      <c r="H2" s="31"/>
      <c r="I2" s="32" t="str">
        <f aca="true">IF(OR(A2="",H2=""),"",H2-TODAY())</f>
        <v/>
      </c>
      <c r="J2" s="33" t="str">
        <f aca="true">IF(A2="","",IF(H2="","NO DATE",IF(H2&lt;TODAY(),"EXPIRED",IF(H2-TODAY()&lt;=30,"30 DAYS",IF(H2-TODAY()&lt;=60,"60 DAYS",IF(H2-TODAY()&lt;=90,"90 DAYS",IF(K2="","NO EVIDENCE",IF(N2="","UNCHECKED","CURRENT"))))))))</f>
        <v>NO DATE</v>
      </c>
      <c r="K2" s="29"/>
      <c r="L2" s="30" t="s">
        <v>82</v>
      </c>
      <c r="M2" s="29" t="s">
        <v>124</v>
      </c>
      <c r="N2" s="30"/>
    </row>
    <row r="3" customFormat="false" ht="15" hidden="false" customHeight="false" outlineLevel="0" collapsed="false">
      <c r="A3" s="29" t="s">
        <v>125</v>
      </c>
      <c r="B3" s="30" t="s">
        <v>122</v>
      </c>
      <c r="C3" s="30" t="s">
        <v>123</v>
      </c>
      <c r="D3" s="30"/>
      <c r="E3" s="30"/>
      <c r="F3" s="30"/>
      <c r="G3" s="31"/>
      <c r="H3" s="31"/>
      <c r="I3" s="32" t="str">
        <f aca="true">IF(OR(A3="",H3=""),"",H3-TODAY())</f>
        <v/>
      </c>
      <c r="J3" s="33" t="str">
        <f aca="true">IF(A3="","",IF(H3="","NO DATE",IF(H3&lt;TODAY(),"EXPIRED",IF(H3-TODAY()&lt;=30,"30 DAYS",IF(H3-TODAY()&lt;=60,"60 DAYS",IF(H3-TODAY()&lt;=90,"90 DAYS",IF(K3="","NO EVIDENCE",IF(N3="","UNCHECKED","CURRENT"))))))))</f>
        <v>NO DATE</v>
      </c>
      <c r="K3" s="29"/>
      <c r="L3" s="30" t="s">
        <v>82</v>
      </c>
      <c r="M3" s="29"/>
      <c r="N3" s="30"/>
    </row>
    <row r="4" customFormat="false" ht="23.85" hidden="false" customHeight="false" outlineLevel="0" collapsed="false">
      <c r="A4" s="29" t="s">
        <v>126</v>
      </c>
      <c r="B4" s="30" t="s">
        <v>127</v>
      </c>
      <c r="C4" s="30" t="s">
        <v>128</v>
      </c>
      <c r="D4" s="30"/>
      <c r="E4" s="30"/>
      <c r="F4" s="30"/>
      <c r="G4" s="31"/>
      <c r="H4" s="31"/>
      <c r="I4" s="32" t="str">
        <f aca="true">IF(OR(A4="",H4=""),"",H4-TODAY())</f>
        <v/>
      </c>
      <c r="J4" s="33" t="str">
        <f aca="true">IF(A4="","",IF(H4="","NO DATE",IF(H4&lt;TODAY(),"EXPIRED",IF(H4-TODAY()&lt;=30,"30 DAYS",IF(H4-TODAY()&lt;=60,"60 DAYS",IF(H4-TODAY()&lt;=90,"90 DAYS",IF(K4="","NO EVIDENCE",IF(N4="","UNCHECKED","CURRENT"))))))))</f>
        <v>NO DATE</v>
      </c>
      <c r="K4" s="29"/>
      <c r="L4" s="30" t="s">
        <v>82</v>
      </c>
      <c r="M4" s="29" t="s">
        <v>129</v>
      </c>
      <c r="N4" s="30"/>
    </row>
    <row r="5" customFormat="false" ht="15" hidden="false" customHeight="false" outlineLevel="0" collapsed="false">
      <c r="A5" s="29" t="s">
        <v>130</v>
      </c>
      <c r="B5" s="30" t="s">
        <v>131</v>
      </c>
      <c r="C5" s="30" t="s">
        <v>128</v>
      </c>
      <c r="D5" s="30"/>
      <c r="E5" s="30"/>
      <c r="F5" s="30"/>
      <c r="G5" s="31"/>
      <c r="H5" s="31"/>
      <c r="I5" s="32" t="str">
        <f aca="true">IF(OR(A5="",H5=""),"",H5-TODAY())</f>
        <v/>
      </c>
      <c r="J5" s="33" t="str">
        <f aca="true">IF(A5="","",IF(H5="","NO DATE",IF(H5&lt;TODAY(),"EXPIRED",IF(H5-TODAY()&lt;=30,"30 DAYS",IF(H5-TODAY()&lt;=60,"60 DAYS",IF(H5-TODAY()&lt;=90,"90 DAYS",IF(K5="","NO EVIDENCE",IF(N5="","UNCHECKED","CURRENT"))))))))</f>
        <v>NO DATE</v>
      </c>
      <c r="K5" s="29"/>
      <c r="L5" s="30" t="s">
        <v>82</v>
      </c>
      <c r="M5" s="29"/>
      <c r="N5" s="30"/>
    </row>
    <row r="6" customFormat="false" ht="15" hidden="false" customHeight="false" outlineLevel="0" collapsed="false">
      <c r="A6" s="29"/>
      <c r="B6" s="30"/>
      <c r="C6" s="30"/>
      <c r="D6" s="30"/>
      <c r="E6" s="30"/>
      <c r="F6" s="30"/>
      <c r="G6" s="31"/>
      <c r="H6" s="31"/>
      <c r="I6" s="32" t="str">
        <f aca="true">IF(OR(A6="",H6=""),"",H6-TODAY())</f>
        <v/>
      </c>
      <c r="J6" s="33" t="str">
        <f aca="true">IF(A6="","",IF(H6="","NO DATE",IF(H6&lt;TODAY(),"EXPIRED",IF(H6-TODAY()&lt;=30,"30 DAYS",IF(H6-TODAY()&lt;=60,"60 DAYS",IF(H6-TODAY()&lt;=90,"90 DAYS",IF(K6="","NO EVIDENCE",IF(N6="","UNCHECKED","CURRENT"))))))))</f>
        <v/>
      </c>
      <c r="K6" s="29"/>
      <c r="L6" s="30"/>
      <c r="M6" s="29"/>
      <c r="N6" s="30"/>
    </row>
    <row r="7" customFormat="false" ht="15" hidden="false" customHeight="false" outlineLevel="0" collapsed="false">
      <c r="A7" s="29"/>
      <c r="B7" s="30"/>
      <c r="C7" s="30"/>
      <c r="D7" s="30"/>
      <c r="E7" s="30"/>
      <c r="F7" s="30"/>
      <c r="G7" s="31"/>
      <c r="H7" s="31"/>
      <c r="I7" s="32" t="str">
        <f aca="true">IF(OR(A7="",H7=""),"",H7-TODAY())</f>
        <v/>
      </c>
      <c r="J7" s="33" t="str">
        <f aca="true">IF(A7="","",IF(H7="","NO DATE",IF(H7&lt;TODAY(),"EXPIRED",IF(H7-TODAY()&lt;=30,"30 DAYS",IF(H7-TODAY()&lt;=60,"60 DAYS",IF(H7-TODAY()&lt;=90,"90 DAYS",IF(K7="","NO EVIDENCE",IF(N7="","UNCHECKED","CURRENT"))))))))</f>
        <v/>
      </c>
      <c r="K7" s="29"/>
      <c r="L7" s="30"/>
      <c r="M7" s="29"/>
      <c r="N7" s="30"/>
    </row>
    <row r="8" customFormat="false" ht="15" hidden="false" customHeight="false" outlineLevel="0" collapsed="false">
      <c r="A8" s="29"/>
      <c r="B8" s="30"/>
      <c r="C8" s="30"/>
      <c r="D8" s="30"/>
      <c r="E8" s="30"/>
      <c r="F8" s="30"/>
      <c r="G8" s="31"/>
      <c r="H8" s="31"/>
      <c r="I8" s="32" t="str">
        <f aca="true">IF(OR(A8="",H8=""),"",H8-TODAY())</f>
        <v/>
      </c>
      <c r="J8" s="33" t="str">
        <f aca="true">IF(A8="","",IF(H8="","NO DATE",IF(H8&lt;TODAY(),"EXPIRED",IF(H8-TODAY()&lt;=30,"30 DAYS",IF(H8-TODAY()&lt;=60,"60 DAYS",IF(H8-TODAY()&lt;=90,"90 DAYS",IF(K8="","NO EVIDENCE",IF(N8="","UNCHECKED","CURRENT"))))))))</f>
        <v/>
      </c>
      <c r="K8" s="29"/>
      <c r="L8" s="30"/>
      <c r="M8" s="29"/>
      <c r="N8" s="30"/>
    </row>
    <row r="9" customFormat="false" ht="15" hidden="false" customHeight="false" outlineLevel="0" collapsed="false">
      <c r="A9" s="29"/>
      <c r="B9" s="30"/>
      <c r="C9" s="30"/>
      <c r="D9" s="30"/>
      <c r="E9" s="30"/>
      <c r="F9" s="30"/>
      <c r="G9" s="31"/>
      <c r="H9" s="31"/>
      <c r="I9" s="32" t="str">
        <f aca="true">IF(OR(A9="",H9=""),"",H9-TODAY())</f>
        <v/>
      </c>
      <c r="J9" s="33" t="str">
        <f aca="true">IF(A9="","",IF(H9="","NO DATE",IF(H9&lt;TODAY(),"EXPIRED",IF(H9-TODAY()&lt;=30,"30 DAYS",IF(H9-TODAY()&lt;=60,"60 DAYS",IF(H9-TODAY()&lt;=90,"90 DAYS",IF(K9="","NO EVIDENCE",IF(N9="","UNCHECKED","CURRENT"))))))))</f>
        <v/>
      </c>
      <c r="K9" s="29"/>
      <c r="L9" s="30"/>
      <c r="M9" s="29"/>
      <c r="N9" s="30"/>
    </row>
    <row r="10" customFormat="false" ht="15" hidden="false" customHeight="false" outlineLevel="0" collapsed="false">
      <c r="A10" s="29"/>
      <c r="B10" s="30"/>
      <c r="C10" s="30"/>
      <c r="D10" s="30"/>
      <c r="E10" s="30"/>
      <c r="F10" s="30"/>
      <c r="G10" s="31"/>
      <c r="H10" s="31"/>
      <c r="I10" s="32" t="str">
        <f aca="true">IF(OR(A10="",H10=""),"",H10-TODAY())</f>
        <v/>
      </c>
      <c r="J10" s="33" t="str">
        <f aca="true">IF(A10="","",IF(H10="","NO DATE",IF(H10&lt;TODAY(),"EXPIRED",IF(H10-TODAY()&lt;=30,"30 DAYS",IF(H10-TODAY()&lt;=60,"60 DAYS",IF(H10-TODAY()&lt;=90,"90 DAYS",IF(K10="","NO EVIDENCE",IF(N10="","UNCHECKED","CURRENT"))))))))</f>
        <v/>
      </c>
      <c r="K10" s="29"/>
      <c r="L10" s="30"/>
      <c r="M10" s="29"/>
      <c r="N10" s="30"/>
    </row>
    <row r="11" customFormat="false" ht="15" hidden="false" customHeight="false" outlineLevel="0" collapsed="false">
      <c r="A11" s="29"/>
      <c r="B11" s="30"/>
      <c r="C11" s="30"/>
      <c r="D11" s="30"/>
      <c r="E11" s="30"/>
      <c r="F11" s="30"/>
      <c r="G11" s="31"/>
      <c r="H11" s="31"/>
      <c r="I11" s="32" t="str">
        <f aca="true">IF(OR(A11="",H11=""),"",H11-TODAY())</f>
        <v/>
      </c>
      <c r="J11" s="33" t="str">
        <f aca="true">IF(A11="","",IF(H11="","NO DATE",IF(H11&lt;TODAY(),"EXPIRED",IF(H11-TODAY()&lt;=30,"30 DAYS",IF(H11-TODAY()&lt;=60,"60 DAYS",IF(H11-TODAY()&lt;=90,"90 DAYS",IF(K11="","NO EVIDENCE",IF(N11="","UNCHECKED","CURRENT"))))))))</f>
        <v/>
      </c>
      <c r="K11" s="29"/>
      <c r="L11" s="30"/>
      <c r="M11" s="29"/>
      <c r="N11" s="30"/>
    </row>
    <row r="12" customFormat="false" ht="15" hidden="false" customHeight="false" outlineLevel="0" collapsed="false">
      <c r="A12" s="29"/>
      <c r="B12" s="30"/>
      <c r="C12" s="30"/>
      <c r="D12" s="30"/>
      <c r="E12" s="30"/>
      <c r="F12" s="30"/>
      <c r="G12" s="31"/>
      <c r="H12" s="31"/>
      <c r="I12" s="32" t="str">
        <f aca="true">IF(OR(A12="",H12=""),"",H12-TODAY())</f>
        <v/>
      </c>
      <c r="J12" s="33" t="str">
        <f aca="true">IF(A12="","",IF(H12="","NO DATE",IF(H12&lt;TODAY(),"EXPIRED",IF(H12-TODAY()&lt;=30,"30 DAYS",IF(H12-TODAY()&lt;=60,"60 DAYS",IF(H12-TODAY()&lt;=90,"90 DAYS",IF(K12="","NO EVIDENCE",IF(N12="","UNCHECKED","CURRENT"))))))))</f>
        <v/>
      </c>
      <c r="K12" s="29"/>
      <c r="L12" s="30"/>
      <c r="M12" s="29"/>
      <c r="N12" s="30"/>
    </row>
    <row r="13" customFormat="false" ht="15" hidden="false" customHeight="false" outlineLevel="0" collapsed="false">
      <c r="A13" s="29"/>
      <c r="B13" s="30"/>
      <c r="C13" s="30"/>
      <c r="D13" s="30"/>
      <c r="E13" s="30"/>
      <c r="F13" s="30"/>
      <c r="G13" s="31"/>
      <c r="H13" s="31"/>
      <c r="I13" s="32" t="str">
        <f aca="true">IF(OR(A13="",H13=""),"",H13-TODAY())</f>
        <v/>
      </c>
      <c r="J13" s="33" t="str">
        <f aca="true">IF(A13="","",IF(H13="","NO DATE",IF(H13&lt;TODAY(),"EXPIRED",IF(H13-TODAY()&lt;=30,"30 DAYS",IF(H13-TODAY()&lt;=60,"60 DAYS",IF(H13-TODAY()&lt;=90,"90 DAYS",IF(K13="","NO EVIDENCE",IF(N13="","UNCHECKED","CURRENT"))))))))</f>
        <v/>
      </c>
      <c r="K13" s="29"/>
      <c r="L13" s="30"/>
      <c r="M13" s="29"/>
      <c r="N13" s="30"/>
    </row>
    <row r="14" customFormat="false" ht="15" hidden="false" customHeight="false" outlineLevel="0" collapsed="false">
      <c r="A14" s="29"/>
      <c r="B14" s="30"/>
      <c r="C14" s="30"/>
      <c r="D14" s="30"/>
      <c r="E14" s="30"/>
      <c r="F14" s="30"/>
      <c r="G14" s="31"/>
      <c r="H14" s="31"/>
      <c r="I14" s="32" t="str">
        <f aca="true">IF(OR(A14="",H14=""),"",H14-TODAY())</f>
        <v/>
      </c>
      <c r="J14" s="33" t="str">
        <f aca="true">IF(A14="","",IF(H14="","NO DATE",IF(H14&lt;TODAY(),"EXPIRED",IF(H14-TODAY()&lt;=30,"30 DAYS",IF(H14-TODAY()&lt;=60,"60 DAYS",IF(H14-TODAY()&lt;=90,"90 DAYS",IF(K14="","NO EVIDENCE",IF(N14="","UNCHECKED","CURRENT"))))))))</f>
        <v/>
      </c>
      <c r="K14" s="29"/>
      <c r="L14" s="30"/>
      <c r="M14" s="29"/>
      <c r="N14" s="30"/>
    </row>
    <row r="15" customFormat="false" ht="15" hidden="false" customHeight="false" outlineLevel="0" collapsed="false">
      <c r="A15" s="29"/>
      <c r="B15" s="30"/>
      <c r="C15" s="30"/>
      <c r="D15" s="30"/>
      <c r="E15" s="30"/>
      <c r="F15" s="30"/>
      <c r="G15" s="31"/>
      <c r="H15" s="31"/>
      <c r="I15" s="32" t="str">
        <f aca="true">IF(OR(A15="",H15=""),"",H15-TODAY())</f>
        <v/>
      </c>
      <c r="J15" s="33" t="str">
        <f aca="true">IF(A15="","",IF(H15="","NO DATE",IF(H15&lt;TODAY(),"EXPIRED",IF(H15-TODAY()&lt;=30,"30 DAYS",IF(H15-TODAY()&lt;=60,"60 DAYS",IF(H15-TODAY()&lt;=90,"90 DAYS",IF(K15="","NO EVIDENCE",IF(N15="","UNCHECKED","CURRENT"))))))))</f>
        <v/>
      </c>
      <c r="K15" s="29"/>
      <c r="L15" s="30"/>
      <c r="M15" s="29"/>
      <c r="N15" s="30"/>
    </row>
    <row r="16" customFormat="false" ht="15" hidden="false" customHeight="false" outlineLevel="0" collapsed="false">
      <c r="A16" s="29"/>
      <c r="B16" s="30"/>
      <c r="C16" s="30"/>
      <c r="D16" s="30"/>
      <c r="E16" s="30"/>
      <c r="F16" s="30"/>
      <c r="G16" s="31"/>
      <c r="H16" s="31"/>
      <c r="I16" s="32" t="str">
        <f aca="true">IF(OR(A16="",H16=""),"",H16-TODAY())</f>
        <v/>
      </c>
      <c r="J16" s="33" t="str">
        <f aca="true">IF(A16="","",IF(H16="","NO DATE",IF(H16&lt;TODAY(),"EXPIRED",IF(H16-TODAY()&lt;=30,"30 DAYS",IF(H16-TODAY()&lt;=60,"60 DAYS",IF(H16-TODAY()&lt;=90,"90 DAYS",IF(K16="","NO EVIDENCE",IF(N16="","UNCHECKED","CURRENT"))))))))</f>
        <v/>
      </c>
      <c r="K16" s="29"/>
      <c r="L16" s="30"/>
      <c r="M16" s="29"/>
      <c r="N16" s="30"/>
    </row>
    <row r="17" customFormat="false" ht="15" hidden="false" customHeight="false" outlineLevel="0" collapsed="false">
      <c r="A17" s="29"/>
      <c r="B17" s="30"/>
      <c r="C17" s="30"/>
      <c r="D17" s="30"/>
      <c r="E17" s="30"/>
      <c r="F17" s="30"/>
      <c r="G17" s="31"/>
      <c r="H17" s="31"/>
      <c r="I17" s="32" t="str">
        <f aca="true">IF(OR(A17="",H17=""),"",H17-TODAY())</f>
        <v/>
      </c>
      <c r="J17" s="33" t="str">
        <f aca="true">IF(A17="","",IF(H17="","NO DATE",IF(H17&lt;TODAY(),"EXPIRED",IF(H17-TODAY()&lt;=30,"30 DAYS",IF(H17-TODAY()&lt;=60,"60 DAYS",IF(H17-TODAY()&lt;=90,"90 DAYS",IF(K17="","NO EVIDENCE",IF(N17="","UNCHECKED","CURRENT"))))))))</f>
        <v/>
      </c>
      <c r="K17" s="29"/>
      <c r="L17" s="30"/>
      <c r="M17" s="29"/>
      <c r="N17" s="30"/>
    </row>
    <row r="18" customFormat="false" ht="15" hidden="false" customHeight="false" outlineLevel="0" collapsed="false">
      <c r="A18" s="29"/>
      <c r="B18" s="30"/>
      <c r="C18" s="30"/>
      <c r="D18" s="30"/>
      <c r="E18" s="30"/>
      <c r="F18" s="30"/>
      <c r="G18" s="31"/>
      <c r="H18" s="31"/>
      <c r="I18" s="32" t="str">
        <f aca="true">IF(OR(A18="",H18=""),"",H18-TODAY())</f>
        <v/>
      </c>
      <c r="J18" s="33" t="str">
        <f aca="true">IF(A18="","",IF(H18="","NO DATE",IF(H18&lt;TODAY(),"EXPIRED",IF(H18-TODAY()&lt;=30,"30 DAYS",IF(H18-TODAY()&lt;=60,"60 DAYS",IF(H18-TODAY()&lt;=90,"90 DAYS",IF(K18="","NO EVIDENCE",IF(N18="","UNCHECKED","CURRENT"))))))))</f>
        <v/>
      </c>
      <c r="K18" s="29"/>
      <c r="L18" s="30"/>
      <c r="M18" s="29"/>
      <c r="N18" s="30"/>
    </row>
    <row r="19" customFormat="false" ht="15" hidden="false" customHeight="false" outlineLevel="0" collapsed="false">
      <c r="A19" s="29"/>
      <c r="B19" s="30"/>
      <c r="C19" s="30"/>
      <c r="D19" s="30"/>
      <c r="E19" s="30"/>
      <c r="F19" s="30"/>
      <c r="G19" s="31"/>
      <c r="H19" s="31"/>
      <c r="I19" s="32" t="str">
        <f aca="true">IF(OR(A19="",H19=""),"",H19-TODAY())</f>
        <v/>
      </c>
      <c r="J19" s="33" t="str">
        <f aca="true">IF(A19="","",IF(H19="","NO DATE",IF(H19&lt;TODAY(),"EXPIRED",IF(H19-TODAY()&lt;=30,"30 DAYS",IF(H19-TODAY()&lt;=60,"60 DAYS",IF(H19-TODAY()&lt;=90,"90 DAYS",IF(K19="","NO EVIDENCE",IF(N19="","UNCHECKED","CURRENT"))))))))</f>
        <v/>
      </c>
      <c r="K19" s="29"/>
      <c r="L19" s="30"/>
      <c r="M19" s="29"/>
      <c r="N19" s="30"/>
    </row>
    <row r="20" customFormat="false" ht="15" hidden="false" customHeight="false" outlineLevel="0" collapsed="false">
      <c r="A20" s="29"/>
      <c r="B20" s="30"/>
      <c r="C20" s="30"/>
      <c r="D20" s="30"/>
      <c r="E20" s="30"/>
      <c r="F20" s="30"/>
      <c r="G20" s="31"/>
      <c r="H20" s="31"/>
      <c r="I20" s="32" t="str">
        <f aca="true">IF(OR(A20="",H20=""),"",H20-TODAY())</f>
        <v/>
      </c>
      <c r="J20" s="33" t="str">
        <f aca="true">IF(A20="","",IF(H20="","NO DATE",IF(H20&lt;TODAY(),"EXPIRED",IF(H20-TODAY()&lt;=30,"30 DAYS",IF(H20-TODAY()&lt;=60,"60 DAYS",IF(H20-TODAY()&lt;=90,"90 DAYS",IF(K20="","NO EVIDENCE",IF(N20="","UNCHECKED","CURRENT"))))))))</f>
        <v/>
      </c>
      <c r="K20" s="29"/>
      <c r="L20" s="30"/>
      <c r="M20" s="29"/>
      <c r="N20" s="30"/>
    </row>
    <row r="21" customFormat="false" ht="15" hidden="false" customHeight="false" outlineLevel="0" collapsed="false">
      <c r="A21" s="29"/>
      <c r="B21" s="30"/>
      <c r="C21" s="30"/>
      <c r="D21" s="30"/>
      <c r="E21" s="30"/>
      <c r="F21" s="30"/>
      <c r="G21" s="31"/>
      <c r="H21" s="31"/>
      <c r="I21" s="32" t="str">
        <f aca="true">IF(OR(A21="",H21=""),"",H21-TODAY())</f>
        <v/>
      </c>
      <c r="J21" s="33" t="str">
        <f aca="true">IF(A21="","",IF(H21="","NO DATE",IF(H21&lt;TODAY(),"EXPIRED",IF(H21-TODAY()&lt;=30,"30 DAYS",IF(H21-TODAY()&lt;=60,"60 DAYS",IF(H21-TODAY()&lt;=90,"90 DAYS",IF(K21="","NO EVIDENCE",IF(N21="","UNCHECKED","CURRENT"))))))))</f>
        <v/>
      </c>
      <c r="K21" s="29"/>
      <c r="L21" s="30"/>
      <c r="M21" s="29"/>
      <c r="N21" s="30"/>
    </row>
    <row r="22" customFormat="false" ht="15" hidden="false" customHeight="false" outlineLevel="0" collapsed="false">
      <c r="A22" s="29"/>
      <c r="B22" s="30"/>
      <c r="C22" s="30"/>
      <c r="D22" s="30"/>
      <c r="E22" s="30"/>
      <c r="F22" s="30"/>
      <c r="G22" s="31"/>
      <c r="H22" s="31"/>
      <c r="I22" s="32" t="str">
        <f aca="true">IF(OR(A22="",H22=""),"",H22-TODAY())</f>
        <v/>
      </c>
      <c r="J22" s="33" t="str">
        <f aca="true">IF(A22="","",IF(H22="","NO DATE",IF(H22&lt;TODAY(),"EXPIRED",IF(H22-TODAY()&lt;=30,"30 DAYS",IF(H22-TODAY()&lt;=60,"60 DAYS",IF(H22-TODAY()&lt;=90,"90 DAYS",IF(K22="","NO EVIDENCE",IF(N22="","UNCHECKED","CURRENT"))))))))</f>
        <v/>
      </c>
      <c r="K22" s="29"/>
      <c r="L22" s="30"/>
      <c r="M22" s="29"/>
      <c r="N22" s="30"/>
    </row>
    <row r="23" customFormat="false" ht="15" hidden="false" customHeight="false" outlineLevel="0" collapsed="false">
      <c r="A23" s="29"/>
      <c r="B23" s="30"/>
      <c r="C23" s="30"/>
      <c r="D23" s="30"/>
      <c r="E23" s="30"/>
      <c r="F23" s="30"/>
      <c r="G23" s="31"/>
      <c r="H23" s="31"/>
      <c r="I23" s="32" t="str">
        <f aca="true">IF(OR(A23="",H23=""),"",H23-TODAY())</f>
        <v/>
      </c>
      <c r="J23" s="33" t="str">
        <f aca="true">IF(A23="","",IF(H23="","NO DATE",IF(H23&lt;TODAY(),"EXPIRED",IF(H23-TODAY()&lt;=30,"30 DAYS",IF(H23-TODAY()&lt;=60,"60 DAYS",IF(H23-TODAY()&lt;=90,"90 DAYS",IF(K23="","NO EVIDENCE",IF(N23="","UNCHECKED","CURRENT"))))))))</f>
        <v/>
      </c>
      <c r="K23" s="29"/>
      <c r="L23" s="30"/>
      <c r="M23" s="29"/>
      <c r="N23" s="30"/>
    </row>
    <row r="24" customFormat="false" ht="15" hidden="false" customHeight="false" outlineLevel="0" collapsed="false">
      <c r="A24" s="29"/>
      <c r="B24" s="30"/>
      <c r="C24" s="30"/>
      <c r="D24" s="30"/>
      <c r="E24" s="30"/>
      <c r="F24" s="30"/>
      <c r="G24" s="31"/>
      <c r="H24" s="31"/>
      <c r="I24" s="32" t="str">
        <f aca="true">IF(OR(A24="",H24=""),"",H24-TODAY())</f>
        <v/>
      </c>
      <c r="J24" s="33" t="str">
        <f aca="true">IF(A24="","",IF(H24="","NO DATE",IF(H24&lt;TODAY(),"EXPIRED",IF(H24-TODAY()&lt;=30,"30 DAYS",IF(H24-TODAY()&lt;=60,"60 DAYS",IF(H24-TODAY()&lt;=90,"90 DAYS",IF(K24="","NO EVIDENCE",IF(N24="","UNCHECKED","CURRENT"))))))))</f>
        <v/>
      </c>
      <c r="K24" s="29"/>
      <c r="L24" s="30"/>
      <c r="M24" s="29"/>
      <c r="N24" s="30"/>
    </row>
    <row r="25" customFormat="false" ht="15" hidden="false" customHeight="false" outlineLevel="0" collapsed="false">
      <c r="A25" s="29"/>
      <c r="B25" s="30"/>
      <c r="C25" s="30"/>
      <c r="D25" s="30"/>
      <c r="E25" s="30"/>
      <c r="F25" s="30"/>
      <c r="G25" s="31"/>
      <c r="H25" s="31"/>
      <c r="I25" s="32" t="str">
        <f aca="true">IF(OR(A25="",H25=""),"",H25-TODAY())</f>
        <v/>
      </c>
      <c r="J25" s="33" t="str">
        <f aca="true">IF(A25="","",IF(H25="","NO DATE",IF(H25&lt;TODAY(),"EXPIRED",IF(H25-TODAY()&lt;=30,"30 DAYS",IF(H25-TODAY()&lt;=60,"60 DAYS",IF(H25-TODAY()&lt;=90,"90 DAYS",IF(K25="","NO EVIDENCE",IF(N25="","UNCHECKED","CURRENT"))))))))</f>
        <v/>
      </c>
      <c r="K25" s="29"/>
      <c r="L25" s="30"/>
      <c r="M25" s="29"/>
      <c r="N25" s="30"/>
    </row>
    <row r="26" customFormat="false" ht="15" hidden="false" customHeight="false" outlineLevel="0" collapsed="false">
      <c r="A26" s="29"/>
      <c r="B26" s="30"/>
      <c r="C26" s="30"/>
      <c r="D26" s="30"/>
      <c r="E26" s="30"/>
      <c r="F26" s="30"/>
      <c r="G26" s="31"/>
      <c r="H26" s="31"/>
      <c r="I26" s="32" t="str">
        <f aca="true">IF(OR(A26="",H26=""),"",H26-TODAY())</f>
        <v/>
      </c>
      <c r="J26" s="33" t="str">
        <f aca="true">IF(A26="","",IF(H26="","NO DATE",IF(H26&lt;TODAY(),"EXPIRED",IF(H26-TODAY()&lt;=30,"30 DAYS",IF(H26-TODAY()&lt;=60,"60 DAYS",IF(H26-TODAY()&lt;=90,"90 DAYS",IF(K26="","NO EVIDENCE",IF(N26="","UNCHECKED","CURRENT"))))))))</f>
        <v/>
      </c>
      <c r="K26" s="29"/>
      <c r="L26" s="30"/>
      <c r="M26" s="29"/>
      <c r="N26" s="30"/>
    </row>
    <row r="27" customFormat="false" ht="15" hidden="false" customHeight="false" outlineLevel="0" collapsed="false">
      <c r="A27" s="29"/>
      <c r="B27" s="30"/>
      <c r="C27" s="30"/>
      <c r="D27" s="30"/>
      <c r="E27" s="30"/>
      <c r="F27" s="30"/>
      <c r="G27" s="31"/>
      <c r="H27" s="31"/>
      <c r="I27" s="32" t="str">
        <f aca="true">IF(OR(A27="",H27=""),"",H27-TODAY())</f>
        <v/>
      </c>
      <c r="J27" s="33" t="str">
        <f aca="true">IF(A27="","",IF(H27="","NO DATE",IF(H27&lt;TODAY(),"EXPIRED",IF(H27-TODAY()&lt;=30,"30 DAYS",IF(H27-TODAY()&lt;=60,"60 DAYS",IF(H27-TODAY()&lt;=90,"90 DAYS",IF(K27="","NO EVIDENCE",IF(N27="","UNCHECKED","CURRENT"))))))))</f>
        <v/>
      </c>
      <c r="K27" s="29"/>
      <c r="L27" s="30"/>
      <c r="M27" s="29"/>
      <c r="N27" s="30"/>
    </row>
    <row r="28" customFormat="false" ht="15" hidden="false" customHeight="false" outlineLevel="0" collapsed="false">
      <c r="A28" s="29"/>
      <c r="B28" s="30"/>
      <c r="C28" s="30"/>
      <c r="D28" s="30"/>
      <c r="E28" s="30"/>
      <c r="F28" s="30"/>
      <c r="G28" s="31"/>
      <c r="H28" s="31"/>
      <c r="I28" s="32" t="str">
        <f aca="true">IF(OR(A28="",H28=""),"",H28-TODAY())</f>
        <v/>
      </c>
      <c r="J28" s="33" t="str">
        <f aca="true">IF(A28="","",IF(H28="","NO DATE",IF(H28&lt;TODAY(),"EXPIRED",IF(H28-TODAY()&lt;=30,"30 DAYS",IF(H28-TODAY()&lt;=60,"60 DAYS",IF(H28-TODAY()&lt;=90,"90 DAYS",IF(K28="","NO EVIDENCE",IF(N28="","UNCHECKED","CURRENT"))))))))</f>
        <v/>
      </c>
      <c r="K28" s="29"/>
      <c r="L28" s="30"/>
      <c r="M28" s="29"/>
      <c r="N28" s="30"/>
    </row>
    <row r="29" customFormat="false" ht="15" hidden="false" customHeight="false" outlineLevel="0" collapsed="false">
      <c r="A29" s="29"/>
      <c r="B29" s="30"/>
      <c r="C29" s="30"/>
      <c r="D29" s="30"/>
      <c r="E29" s="30"/>
      <c r="F29" s="30"/>
      <c r="G29" s="31"/>
      <c r="H29" s="31"/>
      <c r="I29" s="32" t="str">
        <f aca="true">IF(OR(A29="",H29=""),"",H29-TODAY())</f>
        <v/>
      </c>
      <c r="J29" s="33" t="str">
        <f aca="true">IF(A29="","",IF(H29="","NO DATE",IF(H29&lt;TODAY(),"EXPIRED",IF(H29-TODAY()&lt;=30,"30 DAYS",IF(H29-TODAY()&lt;=60,"60 DAYS",IF(H29-TODAY()&lt;=90,"90 DAYS",IF(K29="","NO EVIDENCE",IF(N29="","UNCHECKED","CURRENT"))))))))</f>
        <v/>
      </c>
      <c r="K29" s="29"/>
      <c r="L29" s="30"/>
      <c r="M29" s="29"/>
      <c r="N29" s="30"/>
    </row>
    <row r="30" customFormat="false" ht="15" hidden="false" customHeight="false" outlineLevel="0" collapsed="false">
      <c r="A30" s="29"/>
      <c r="B30" s="30"/>
      <c r="C30" s="30"/>
      <c r="D30" s="30"/>
      <c r="E30" s="30"/>
      <c r="F30" s="30"/>
      <c r="G30" s="31"/>
      <c r="H30" s="31"/>
      <c r="I30" s="32" t="str">
        <f aca="true">IF(OR(A30="",H30=""),"",H30-TODAY())</f>
        <v/>
      </c>
      <c r="J30" s="33" t="str">
        <f aca="true">IF(A30="","",IF(H30="","NO DATE",IF(H30&lt;TODAY(),"EXPIRED",IF(H30-TODAY()&lt;=30,"30 DAYS",IF(H30-TODAY()&lt;=60,"60 DAYS",IF(H30-TODAY()&lt;=90,"90 DAYS",IF(K30="","NO EVIDENCE",IF(N30="","UNCHECKED","CURRENT"))))))))</f>
        <v/>
      </c>
      <c r="K30" s="29"/>
      <c r="L30" s="30"/>
      <c r="M30" s="29"/>
      <c r="N30" s="30"/>
    </row>
    <row r="31" customFormat="false" ht="15" hidden="false" customHeight="false" outlineLevel="0" collapsed="false">
      <c r="A31" s="29"/>
      <c r="B31" s="30"/>
      <c r="C31" s="30"/>
      <c r="D31" s="30"/>
      <c r="E31" s="30"/>
      <c r="F31" s="30"/>
      <c r="G31" s="31"/>
      <c r="H31" s="31"/>
      <c r="I31" s="32" t="str">
        <f aca="true">IF(OR(A31="",H31=""),"",H31-TODAY())</f>
        <v/>
      </c>
      <c r="J31" s="33" t="str">
        <f aca="true">IF(A31="","",IF(H31="","NO DATE",IF(H31&lt;TODAY(),"EXPIRED",IF(H31-TODAY()&lt;=30,"30 DAYS",IF(H31-TODAY()&lt;=60,"60 DAYS",IF(H31-TODAY()&lt;=90,"90 DAYS",IF(K31="","NO EVIDENCE",IF(N31="","UNCHECKED","CURRENT"))))))))</f>
        <v/>
      </c>
      <c r="K31" s="29"/>
      <c r="L31" s="30"/>
      <c r="M31" s="29"/>
      <c r="N31" s="30"/>
    </row>
    <row r="32" customFormat="false" ht="15" hidden="false" customHeight="false" outlineLevel="0" collapsed="false">
      <c r="A32" s="29"/>
      <c r="B32" s="30"/>
      <c r="C32" s="30"/>
      <c r="D32" s="30"/>
      <c r="E32" s="30"/>
      <c r="F32" s="30"/>
      <c r="G32" s="31"/>
      <c r="H32" s="31"/>
      <c r="I32" s="32" t="str">
        <f aca="true">IF(OR(A32="",H32=""),"",H32-TODAY())</f>
        <v/>
      </c>
      <c r="J32" s="33" t="str">
        <f aca="true">IF(A32="","",IF(H32="","NO DATE",IF(H32&lt;TODAY(),"EXPIRED",IF(H32-TODAY()&lt;=30,"30 DAYS",IF(H32-TODAY()&lt;=60,"60 DAYS",IF(H32-TODAY()&lt;=90,"90 DAYS",IF(K32="","NO EVIDENCE",IF(N32="","UNCHECKED","CURRENT"))))))))</f>
        <v/>
      </c>
      <c r="K32" s="29"/>
      <c r="L32" s="30"/>
      <c r="M32" s="29"/>
      <c r="N32" s="30"/>
    </row>
    <row r="33" customFormat="false" ht="15" hidden="false" customHeight="false" outlineLevel="0" collapsed="false">
      <c r="A33" s="29"/>
      <c r="B33" s="30"/>
      <c r="C33" s="30"/>
      <c r="D33" s="30"/>
      <c r="E33" s="30"/>
      <c r="F33" s="30"/>
      <c r="G33" s="31"/>
      <c r="H33" s="31"/>
      <c r="I33" s="32" t="str">
        <f aca="true">IF(OR(A33="",H33=""),"",H33-TODAY())</f>
        <v/>
      </c>
      <c r="J33" s="33" t="str">
        <f aca="true">IF(A33="","",IF(H33="","NO DATE",IF(H33&lt;TODAY(),"EXPIRED",IF(H33-TODAY()&lt;=30,"30 DAYS",IF(H33-TODAY()&lt;=60,"60 DAYS",IF(H33-TODAY()&lt;=90,"90 DAYS",IF(K33="","NO EVIDENCE",IF(N33="","UNCHECKED","CURRENT"))))))))</f>
        <v/>
      </c>
      <c r="K33" s="29"/>
      <c r="L33" s="30"/>
      <c r="M33" s="29"/>
      <c r="N33" s="30"/>
    </row>
    <row r="34" customFormat="false" ht="15" hidden="false" customHeight="false" outlineLevel="0" collapsed="false">
      <c r="A34" s="29"/>
      <c r="B34" s="30"/>
      <c r="C34" s="30"/>
      <c r="D34" s="30"/>
      <c r="E34" s="30"/>
      <c r="F34" s="30"/>
      <c r="G34" s="31"/>
      <c r="H34" s="31"/>
      <c r="I34" s="32" t="str">
        <f aca="true">IF(OR(A34="",H34=""),"",H34-TODAY())</f>
        <v/>
      </c>
      <c r="J34" s="33" t="str">
        <f aca="true">IF(A34="","",IF(H34="","NO DATE",IF(H34&lt;TODAY(),"EXPIRED",IF(H34-TODAY()&lt;=30,"30 DAYS",IF(H34-TODAY()&lt;=60,"60 DAYS",IF(H34-TODAY()&lt;=90,"90 DAYS",IF(K34="","NO EVIDENCE",IF(N34="","UNCHECKED","CURRENT"))))))))</f>
        <v/>
      </c>
      <c r="K34" s="29"/>
      <c r="L34" s="30"/>
      <c r="M34" s="29"/>
      <c r="N34" s="30"/>
    </row>
    <row r="35" customFormat="false" ht="15" hidden="false" customHeight="false" outlineLevel="0" collapsed="false">
      <c r="A35" s="29"/>
      <c r="B35" s="30"/>
      <c r="C35" s="30"/>
      <c r="D35" s="30"/>
      <c r="E35" s="30"/>
      <c r="F35" s="30"/>
      <c r="G35" s="31"/>
      <c r="H35" s="31"/>
      <c r="I35" s="32" t="str">
        <f aca="true">IF(OR(A35="",H35=""),"",H35-TODAY())</f>
        <v/>
      </c>
      <c r="J35" s="33" t="str">
        <f aca="true">IF(A35="","",IF(H35="","NO DATE",IF(H35&lt;TODAY(),"EXPIRED",IF(H35-TODAY()&lt;=30,"30 DAYS",IF(H35-TODAY()&lt;=60,"60 DAYS",IF(H35-TODAY()&lt;=90,"90 DAYS",IF(K35="","NO EVIDENCE",IF(N35="","UNCHECKED","CURRENT"))))))))</f>
        <v/>
      </c>
      <c r="K35" s="29"/>
      <c r="L35" s="30"/>
      <c r="M35" s="29"/>
      <c r="N35" s="30"/>
    </row>
    <row r="36" customFormat="false" ht="15" hidden="false" customHeight="false" outlineLevel="0" collapsed="false">
      <c r="A36" s="29"/>
      <c r="B36" s="30"/>
      <c r="C36" s="30"/>
      <c r="D36" s="30"/>
      <c r="E36" s="30"/>
      <c r="F36" s="30"/>
      <c r="G36" s="31"/>
      <c r="H36" s="31"/>
      <c r="I36" s="32" t="str">
        <f aca="true">IF(OR(A36="",H36=""),"",H36-TODAY())</f>
        <v/>
      </c>
      <c r="J36" s="33" t="str">
        <f aca="true">IF(A36="","",IF(H36="","NO DATE",IF(H36&lt;TODAY(),"EXPIRED",IF(H36-TODAY()&lt;=30,"30 DAYS",IF(H36-TODAY()&lt;=60,"60 DAYS",IF(H36-TODAY()&lt;=90,"90 DAYS",IF(K36="","NO EVIDENCE",IF(N36="","UNCHECKED","CURRENT"))))))))</f>
        <v/>
      </c>
      <c r="K36" s="29"/>
      <c r="L36" s="30"/>
      <c r="M36" s="29"/>
      <c r="N36" s="30"/>
    </row>
    <row r="37" customFormat="false" ht="15" hidden="false" customHeight="false" outlineLevel="0" collapsed="false">
      <c r="A37" s="29"/>
      <c r="B37" s="30"/>
      <c r="C37" s="30"/>
      <c r="D37" s="30"/>
      <c r="E37" s="30"/>
      <c r="F37" s="30"/>
      <c r="G37" s="31"/>
      <c r="H37" s="31"/>
      <c r="I37" s="32" t="str">
        <f aca="true">IF(OR(A37="",H37=""),"",H37-TODAY())</f>
        <v/>
      </c>
      <c r="J37" s="33" t="str">
        <f aca="true">IF(A37="","",IF(H37="","NO DATE",IF(H37&lt;TODAY(),"EXPIRED",IF(H37-TODAY()&lt;=30,"30 DAYS",IF(H37-TODAY()&lt;=60,"60 DAYS",IF(H37-TODAY()&lt;=90,"90 DAYS",IF(K37="","NO EVIDENCE",IF(N37="","UNCHECKED","CURRENT"))))))))</f>
        <v/>
      </c>
      <c r="K37" s="29"/>
      <c r="L37" s="30"/>
      <c r="M37" s="29"/>
      <c r="N37" s="30"/>
    </row>
    <row r="38" customFormat="false" ht="15" hidden="false" customHeight="false" outlineLevel="0" collapsed="false">
      <c r="A38" s="29"/>
      <c r="B38" s="30"/>
      <c r="C38" s="30"/>
      <c r="D38" s="30"/>
      <c r="E38" s="30"/>
      <c r="F38" s="30"/>
      <c r="G38" s="31"/>
      <c r="H38" s="31"/>
      <c r="I38" s="32" t="str">
        <f aca="true">IF(OR(A38="",H38=""),"",H38-TODAY())</f>
        <v/>
      </c>
      <c r="J38" s="33" t="str">
        <f aca="true">IF(A38="","",IF(H38="","NO DATE",IF(H38&lt;TODAY(),"EXPIRED",IF(H38-TODAY()&lt;=30,"30 DAYS",IF(H38-TODAY()&lt;=60,"60 DAYS",IF(H38-TODAY()&lt;=90,"90 DAYS",IF(K38="","NO EVIDENCE",IF(N38="","UNCHECKED","CURRENT"))))))))</f>
        <v/>
      </c>
      <c r="K38" s="29"/>
      <c r="L38" s="30"/>
      <c r="M38" s="29"/>
      <c r="N38" s="30"/>
    </row>
    <row r="39" customFormat="false" ht="15" hidden="false" customHeight="false" outlineLevel="0" collapsed="false">
      <c r="A39" s="29"/>
      <c r="B39" s="30"/>
      <c r="C39" s="30"/>
      <c r="D39" s="30"/>
      <c r="E39" s="30"/>
      <c r="F39" s="30"/>
      <c r="G39" s="31"/>
      <c r="H39" s="31"/>
      <c r="I39" s="32" t="str">
        <f aca="true">IF(OR(A39="",H39=""),"",H39-TODAY())</f>
        <v/>
      </c>
      <c r="J39" s="33" t="str">
        <f aca="true">IF(A39="","",IF(H39="","NO DATE",IF(H39&lt;TODAY(),"EXPIRED",IF(H39-TODAY()&lt;=30,"30 DAYS",IF(H39-TODAY()&lt;=60,"60 DAYS",IF(H39-TODAY()&lt;=90,"90 DAYS",IF(K39="","NO EVIDENCE",IF(N39="","UNCHECKED","CURRENT"))))))))</f>
        <v/>
      </c>
      <c r="K39" s="29"/>
      <c r="L39" s="30"/>
      <c r="M39" s="29"/>
      <c r="N39" s="30"/>
    </row>
    <row r="40" customFormat="false" ht="15" hidden="false" customHeight="false" outlineLevel="0" collapsed="false">
      <c r="A40" s="29"/>
      <c r="B40" s="30"/>
      <c r="C40" s="30"/>
      <c r="D40" s="30"/>
      <c r="E40" s="30"/>
      <c r="F40" s="30"/>
      <c r="G40" s="31"/>
      <c r="H40" s="31"/>
      <c r="I40" s="32" t="str">
        <f aca="true">IF(OR(A40="",H40=""),"",H40-TODAY())</f>
        <v/>
      </c>
      <c r="J40" s="33" t="str">
        <f aca="true">IF(A40="","",IF(H40="","NO DATE",IF(H40&lt;TODAY(),"EXPIRED",IF(H40-TODAY()&lt;=30,"30 DAYS",IF(H40-TODAY()&lt;=60,"60 DAYS",IF(H40-TODAY()&lt;=90,"90 DAYS",IF(K40="","NO EVIDENCE",IF(N40="","UNCHECKED","CURRENT"))))))))</f>
        <v/>
      </c>
      <c r="K40" s="29"/>
      <c r="L40" s="30"/>
      <c r="M40" s="29"/>
      <c r="N40" s="30"/>
    </row>
    <row r="41" customFormat="false" ht="15" hidden="false" customHeight="false" outlineLevel="0" collapsed="false">
      <c r="A41" s="29"/>
      <c r="B41" s="30"/>
      <c r="C41" s="30"/>
      <c r="D41" s="30"/>
      <c r="E41" s="30"/>
      <c r="F41" s="30"/>
      <c r="G41" s="31"/>
      <c r="H41" s="31"/>
      <c r="I41" s="32" t="str">
        <f aca="true">IF(OR(A41="",H41=""),"",H41-TODAY())</f>
        <v/>
      </c>
      <c r="J41" s="33" t="str">
        <f aca="true">IF(A41="","",IF(H41="","NO DATE",IF(H41&lt;TODAY(),"EXPIRED",IF(H41-TODAY()&lt;=30,"30 DAYS",IF(H41-TODAY()&lt;=60,"60 DAYS",IF(H41-TODAY()&lt;=90,"90 DAYS",IF(K41="","NO EVIDENCE",IF(N41="","UNCHECKED","CURRENT"))))))))</f>
        <v/>
      </c>
      <c r="K41" s="29"/>
      <c r="L41" s="30"/>
      <c r="M41" s="29"/>
      <c r="N41" s="30"/>
    </row>
    <row r="42" customFormat="false" ht="15" hidden="false" customHeight="false" outlineLevel="0" collapsed="false">
      <c r="A42" s="29"/>
      <c r="B42" s="30"/>
      <c r="C42" s="30"/>
      <c r="D42" s="30"/>
      <c r="E42" s="30"/>
      <c r="F42" s="30"/>
      <c r="G42" s="31"/>
      <c r="H42" s="31"/>
      <c r="I42" s="32" t="str">
        <f aca="true">IF(OR(A42="",H42=""),"",H42-TODAY())</f>
        <v/>
      </c>
      <c r="J42" s="33" t="str">
        <f aca="true">IF(A42="","",IF(H42="","NO DATE",IF(H42&lt;TODAY(),"EXPIRED",IF(H42-TODAY()&lt;=30,"30 DAYS",IF(H42-TODAY()&lt;=60,"60 DAYS",IF(H42-TODAY()&lt;=90,"90 DAYS",IF(K42="","NO EVIDENCE",IF(N42="","UNCHECKED","CURRENT"))))))))</f>
        <v/>
      </c>
      <c r="K42" s="29"/>
      <c r="L42" s="30"/>
      <c r="M42" s="29"/>
      <c r="N42" s="30"/>
    </row>
    <row r="43" customFormat="false" ht="15" hidden="false" customHeight="false" outlineLevel="0" collapsed="false">
      <c r="A43" s="29"/>
      <c r="B43" s="30"/>
      <c r="C43" s="30"/>
      <c r="D43" s="30"/>
      <c r="E43" s="30"/>
      <c r="F43" s="30"/>
      <c r="G43" s="31"/>
      <c r="H43" s="31"/>
      <c r="I43" s="32" t="str">
        <f aca="true">IF(OR(A43="",H43=""),"",H43-TODAY())</f>
        <v/>
      </c>
      <c r="J43" s="33" t="str">
        <f aca="true">IF(A43="","",IF(H43="","NO DATE",IF(H43&lt;TODAY(),"EXPIRED",IF(H43-TODAY()&lt;=30,"30 DAYS",IF(H43-TODAY()&lt;=60,"60 DAYS",IF(H43-TODAY()&lt;=90,"90 DAYS",IF(K43="","NO EVIDENCE",IF(N43="","UNCHECKED","CURRENT"))))))))</f>
        <v/>
      </c>
      <c r="K43" s="29"/>
      <c r="L43" s="30"/>
      <c r="M43" s="29"/>
      <c r="N43" s="30"/>
    </row>
    <row r="44" customFormat="false" ht="15" hidden="false" customHeight="false" outlineLevel="0" collapsed="false">
      <c r="A44" s="29"/>
      <c r="B44" s="30"/>
      <c r="C44" s="30"/>
      <c r="D44" s="30"/>
      <c r="E44" s="30"/>
      <c r="F44" s="30"/>
      <c r="G44" s="31"/>
      <c r="H44" s="31"/>
      <c r="I44" s="32" t="str">
        <f aca="true">IF(OR(A44="",H44=""),"",H44-TODAY())</f>
        <v/>
      </c>
      <c r="J44" s="33" t="str">
        <f aca="true">IF(A44="","",IF(H44="","NO DATE",IF(H44&lt;TODAY(),"EXPIRED",IF(H44-TODAY()&lt;=30,"30 DAYS",IF(H44-TODAY()&lt;=60,"60 DAYS",IF(H44-TODAY()&lt;=90,"90 DAYS",IF(K44="","NO EVIDENCE",IF(N44="","UNCHECKED","CURRENT"))))))))</f>
        <v/>
      </c>
      <c r="K44" s="29"/>
      <c r="L44" s="30"/>
      <c r="M44" s="29"/>
      <c r="N44" s="30"/>
    </row>
    <row r="45" customFormat="false" ht="15" hidden="false" customHeight="false" outlineLevel="0" collapsed="false">
      <c r="A45" s="29"/>
      <c r="B45" s="30"/>
      <c r="C45" s="30"/>
      <c r="D45" s="30"/>
      <c r="E45" s="30"/>
      <c r="F45" s="30"/>
      <c r="G45" s="31"/>
      <c r="H45" s="31"/>
      <c r="I45" s="32" t="str">
        <f aca="true">IF(OR(A45="",H45=""),"",H45-TODAY())</f>
        <v/>
      </c>
      <c r="J45" s="33" t="str">
        <f aca="true">IF(A45="","",IF(H45="","NO DATE",IF(H45&lt;TODAY(),"EXPIRED",IF(H45-TODAY()&lt;=30,"30 DAYS",IF(H45-TODAY()&lt;=60,"60 DAYS",IF(H45-TODAY()&lt;=90,"90 DAYS",IF(K45="","NO EVIDENCE",IF(N45="","UNCHECKED","CURRENT"))))))))</f>
        <v/>
      </c>
      <c r="K45" s="29"/>
      <c r="L45" s="30"/>
      <c r="M45" s="29"/>
      <c r="N45" s="30"/>
    </row>
    <row r="46" customFormat="false" ht="15" hidden="false" customHeight="false" outlineLevel="0" collapsed="false">
      <c r="A46" s="29"/>
      <c r="B46" s="30"/>
      <c r="C46" s="30"/>
      <c r="D46" s="30"/>
      <c r="E46" s="30"/>
      <c r="F46" s="30"/>
      <c r="G46" s="31"/>
      <c r="H46" s="31"/>
      <c r="I46" s="32" t="str">
        <f aca="true">IF(OR(A46="",H46=""),"",H46-TODAY())</f>
        <v/>
      </c>
      <c r="J46" s="33" t="str">
        <f aca="true">IF(A46="","",IF(H46="","NO DATE",IF(H46&lt;TODAY(),"EXPIRED",IF(H46-TODAY()&lt;=30,"30 DAYS",IF(H46-TODAY()&lt;=60,"60 DAYS",IF(H46-TODAY()&lt;=90,"90 DAYS",IF(K46="","NO EVIDENCE",IF(N46="","UNCHECKED","CURRENT"))))))))</f>
        <v/>
      </c>
      <c r="K46" s="29"/>
      <c r="L46" s="30"/>
      <c r="M46" s="29"/>
      <c r="N46" s="30"/>
    </row>
    <row r="47" customFormat="false" ht="15" hidden="false" customHeight="false" outlineLevel="0" collapsed="false">
      <c r="A47" s="29"/>
      <c r="B47" s="30"/>
      <c r="C47" s="30"/>
      <c r="D47" s="30"/>
      <c r="E47" s="30"/>
      <c r="F47" s="30"/>
      <c r="G47" s="31"/>
      <c r="H47" s="31"/>
      <c r="I47" s="32" t="str">
        <f aca="true">IF(OR(A47="",H47=""),"",H47-TODAY())</f>
        <v/>
      </c>
      <c r="J47" s="33" t="str">
        <f aca="true">IF(A47="","",IF(H47="","NO DATE",IF(H47&lt;TODAY(),"EXPIRED",IF(H47-TODAY()&lt;=30,"30 DAYS",IF(H47-TODAY()&lt;=60,"60 DAYS",IF(H47-TODAY()&lt;=90,"90 DAYS",IF(K47="","NO EVIDENCE",IF(N47="","UNCHECKED","CURRENT"))))))))</f>
        <v/>
      </c>
      <c r="K47" s="29"/>
      <c r="L47" s="30"/>
      <c r="M47" s="29"/>
      <c r="N47" s="30"/>
    </row>
    <row r="48" customFormat="false" ht="15" hidden="false" customHeight="false" outlineLevel="0" collapsed="false">
      <c r="A48" s="29"/>
      <c r="B48" s="30"/>
      <c r="C48" s="30"/>
      <c r="D48" s="30"/>
      <c r="E48" s="30"/>
      <c r="F48" s="30"/>
      <c r="G48" s="31"/>
      <c r="H48" s="31"/>
      <c r="I48" s="32" t="str">
        <f aca="true">IF(OR(A48="",H48=""),"",H48-TODAY())</f>
        <v/>
      </c>
      <c r="J48" s="33" t="str">
        <f aca="true">IF(A48="","",IF(H48="","NO DATE",IF(H48&lt;TODAY(),"EXPIRED",IF(H48-TODAY()&lt;=30,"30 DAYS",IF(H48-TODAY()&lt;=60,"60 DAYS",IF(H48-TODAY()&lt;=90,"90 DAYS",IF(K48="","NO EVIDENCE",IF(N48="","UNCHECKED","CURRENT"))))))))</f>
        <v/>
      </c>
      <c r="K48" s="29"/>
      <c r="L48" s="30"/>
      <c r="M48" s="29"/>
      <c r="N48" s="30"/>
    </row>
    <row r="49" customFormat="false" ht="15" hidden="false" customHeight="false" outlineLevel="0" collapsed="false">
      <c r="A49" s="29"/>
      <c r="B49" s="30"/>
      <c r="C49" s="30"/>
      <c r="D49" s="30"/>
      <c r="E49" s="30"/>
      <c r="F49" s="30"/>
      <c r="G49" s="31"/>
      <c r="H49" s="31"/>
      <c r="I49" s="32" t="str">
        <f aca="true">IF(OR(A49="",H49=""),"",H49-TODAY())</f>
        <v/>
      </c>
      <c r="J49" s="33" t="str">
        <f aca="true">IF(A49="","",IF(H49="","NO DATE",IF(H49&lt;TODAY(),"EXPIRED",IF(H49-TODAY()&lt;=30,"30 DAYS",IF(H49-TODAY()&lt;=60,"60 DAYS",IF(H49-TODAY()&lt;=90,"90 DAYS",IF(K49="","NO EVIDENCE",IF(N49="","UNCHECKED","CURRENT"))))))))</f>
        <v/>
      </c>
      <c r="K49" s="29"/>
      <c r="L49" s="30"/>
      <c r="M49" s="29"/>
      <c r="N49" s="30"/>
    </row>
    <row r="50" customFormat="false" ht="15" hidden="false" customHeight="false" outlineLevel="0" collapsed="false">
      <c r="A50" s="29"/>
      <c r="B50" s="30"/>
      <c r="C50" s="30"/>
      <c r="D50" s="30"/>
      <c r="E50" s="30"/>
      <c r="F50" s="30"/>
      <c r="G50" s="31"/>
      <c r="H50" s="31"/>
      <c r="I50" s="32" t="str">
        <f aca="true">IF(OR(A50="",H50=""),"",H50-TODAY())</f>
        <v/>
      </c>
      <c r="J50" s="33" t="str">
        <f aca="true">IF(A50="","",IF(H50="","NO DATE",IF(H50&lt;TODAY(),"EXPIRED",IF(H50-TODAY()&lt;=30,"30 DAYS",IF(H50-TODAY()&lt;=60,"60 DAYS",IF(H50-TODAY()&lt;=90,"90 DAYS",IF(K50="","NO EVIDENCE",IF(N50="","UNCHECKED","CURRENT"))))))))</f>
        <v/>
      </c>
      <c r="K50" s="29"/>
      <c r="L50" s="30"/>
      <c r="M50" s="29"/>
      <c r="N50" s="30"/>
    </row>
    <row r="51" customFormat="false" ht="15" hidden="false" customHeight="false" outlineLevel="0" collapsed="false">
      <c r="A51" s="29"/>
      <c r="B51" s="30"/>
      <c r="C51" s="30"/>
      <c r="D51" s="30"/>
      <c r="E51" s="30"/>
      <c r="F51" s="30"/>
      <c r="G51" s="31"/>
      <c r="H51" s="31"/>
      <c r="I51" s="32" t="str">
        <f aca="true">IF(OR(A51="",H51=""),"",H51-TODAY())</f>
        <v/>
      </c>
      <c r="J51" s="33" t="str">
        <f aca="true">IF(A51="","",IF(H51="","NO DATE",IF(H51&lt;TODAY(),"EXPIRED",IF(H51-TODAY()&lt;=30,"30 DAYS",IF(H51-TODAY()&lt;=60,"60 DAYS",IF(H51-TODAY()&lt;=90,"90 DAYS",IF(K51="","NO EVIDENCE",IF(N51="","UNCHECKED","CURRENT"))))))))</f>
        <v/>
      </c>
      <c r="K51" s="29"/>
      <c r="L51" s="30"/>
      <c r="M51" s="29"/>
      <c r="N51" s="30"/>
    </row>
    <row r="52" customFormat="false" ht="15" hidden="false" customHeight="false" outlineLevel="0" collapsed="false">
      <c r="A52" s="29"/>
      <c r="B52" s="30"/>
      <c r="C52" s="30"/>
      <c r="D52" s="30"/>
      <c r="E52" s="30"/>
      <c r="F52" s="30"/>
      <c r="G52" s="31"/>
      <c r="H52" s="31"/>
      <c r="I52" s="32" t="str">
        <f aca="true">IF(OR(A52="",H52=""),"",H52-TODAY())</f>
        <v/>
      </c>
      <c r="J52" s="33" t="str">
        <f aca="true">IF(A52="","",IF(H52="","NO DATE",IF(H52&lt;TODAY(),"EXPIRED",IF(H52-TODAY()&lt;=30,"30 DAYS",IF(H52-TODAY()&lt;=60,"60 DAYS",IF(H52-TODAY()&lt;=90,"90 DAYS",IF(K52="","NO EVIDENCE",IF(N52="","UNCHECKED","CURRENT"))))))))</f>
        <v/>
      </c>
      <c r="K52" s="29"/>
      <c r="L52" s="30"/>
      <c r="M52" s="29"/>
      <c r="N52" s="30"/>
    </row>
    <row r="53" customFormat="false" ht="15" hidden="false" customHeight="false" outlineLevel="0" collapsed="false">
      <c r="A53" s="29"/>
      <c r="B53" s="30"/>
      <c r="C53" s="30"/>
      <c r="D53" s="30"/>
      <c r="E53" s="30"/>
      <c r="F53" s="30"/>
      <c r="G53" s="31"/>
      <c r="H53" s="31"/>
      <c r="I53" s="32" t="str">
        <f aca="true">IF(OR(A53="",H53=""),"",H53-TODAY())</f>
        <v/>
      </c>
      <c r="J53" s="33" t="str">
        <f aca="true">IF(A53="","",IF(H53="","NO DATE",IF(H53&lt;TODAY(),"EXPIRED",IF(H53-TODAY()&lt;=30,"30 DAYS",IF(H53-TODAY()&lt;=60,"60 DAYS",IF(H53-TODAY()&lt;=90,"90 DAYS",IF(K53="","NO EVIDENCE",IF(N53="","UNCHECKED","CURRENT"))))))))</f>
        <v/>
      </c>
      <c r="K53" s="29"/>
      <c r="L53" s="30"/>
      <c r="M53" s="29"/>
      <c r="N53" s="30"/>
    </row>
    <row r="54" customFormat="false" ht="15" hidden="false" customHeight="false" outlineLevel="0" collapsed="false">
      <c r="A54" s="29"/>
      <c r="B54" s="30"/>
      <c r="C54" s="30"/>
      <c r="D54" s="30"/>
      <c r="E54" s="30"/>
      <c r="F54" s="30"/>
      <c r="G54" s="31"/>
      <c r="H54" s="31"/>
      <c r="I54" s="32" t="str">
        <f aca="true">IF(OR(A54="",H54=""),"",H54-TODAY())</f>
        <v/>
      </c>
      <c r="J54" s="33" t="str">
        <f aca="true">IF(A54="","",IF(H54="","NO DATE",IF(H54&lt;TODAY(),"EXPIRED",IF(H54-TODAY()&lt;=30,"30 DAYS",IF(H54-TODAY()&lt;=60,"60 DAYS",IF(H54-TODAY()&lt;=90,"90 DAYS",IF(K54="","NO EVIDENCE",IF(N54="","UNCHECKED","CURRENT"))))))))</f>
        <v/>
      </c>
      <c r="K54" s="29"/>
      <c r="L54" s="30"/>
      <c r="M54" s="29"/>
      <c r="N54" s="30"/>
    </row>
    <row r="55" customFormat="false" ht="15" hidden="false" customHeight="false" outlineLevel="0" collapsed="false">
      <c r="A55" s="29"/>
      <c r="B55" s="30"/>
      <c r="C55" s="30"/>
      <c r="D55" s="30"/>
      <c r="E55" s="30"/>
      <c r="F55" s="30"/>
      <c r="G55" s="31"/>
      <c r="H55" s="31"/>
      <c r="I55" s="32" t="str">
        <f aca="true">IF(OR(A55="",H55=""),"",H55-TODAY())</f>
        <v/>
      </c>
      <c r="J55" s="33" t="str">
        <f aca="true">IF(A55="","",IF(H55="","NO DATE",IF(H55&lt;TODAY(),"EXPIRED",IF(H55-TODAY()&lt;=30,"30 DAYS",IF(H55-TODAY()&lt;=60,"60 DAYS",IF(H55-TODAY()&lt;=90,"90 DAYS",IF(K55="","NO EVIDENCE",IF(N55="","UNCHECKED","CURRENT"))))))))</f>
        <v/>
      </c>
      <c r="K55" s="29"/>
      <c r="L55" s="30"/>
      <c r="M55" s="29"/>
      <c r="N55" s="30"/>
    </row>
    <row r="56" customFormat="false" ht="15" hidden="false" customHeight="false" outlineLevel="0" collapsed="false">
      <c r="A56" s="29"/>
      <c r="B56" s="30"/>
      <c r="C56" s="30"/>
      <c r="D56" s="30"/>
      <c r="E56" s="30"/>
      <c r="F56" s="30"/>
      <c r="G56" s="31"/>
      <c r="H56" s="31"/>
      <c r="I56" s="32" t="str">
        <f aca="true">IF(OR(A56="",H56=""),"",H56-TODAY())</f>
        <v/>
      </c>
      <c r="J56" s="33" t="str">
        <f aca="true">IF(A56="","",IF(H56="","NO DATE",IF(H56&lt;TODAY(),"EXPIRED",IF(H56-TODAY()&lt;=30,"30 DAYS",IF(H56-TODAY()&lt;=60,"60 DAYS",IF(H56-TODAY()&lt;=90,"90 DAYS",IF(K56="","NO EVIDENCE",IF(N56="","UNCHECKED","CURRENT"))))))))</f>
        <v/>
      </c>
      <c r="K56" s="29"/>
      <c r="L56" s="30"/>
      <c r="M56" s="29"/>
      <c r="N56" s="30"/>
    </row>
    <row r="57" customFormat="false" ht="15" hidden="false" customHeight="false" outlineLevel="0" collapsed="false">
      <c r="A57" s="29"/>
      <c r="B57" s="30"/>
      <c r="C57" s="30"/>
      <c r="D57" s="30"/>
      <c r="E57" s="30"/>
      <c r="F57" s="30"/>
      <c r="G57" s="31"/>
      <c r="H57" s="31"/>
      <c r="I57" s="32" t="str">
        <f aca="true">IF(OR(A57="",H57=""),"",H57-TODAY())</f>
        <v/>
      </c>
      <c r="J57" s="33" t="str">
        <f aca="true">IF(A57="","",IF(H57="","NO DATE",IF(H57&lt;TODAY(),"EXPIRED",IF(H57-TODAY()&lt;=30,"30 DAYS",IF(H57-TODAY()&lt;=60,"60 DAYS",IF(H57-TODAY()&lt;=90,"90 DAYS",IF(K57="","NO EVIDENCE",IF(N57="","UNCHECKED","CURRENT"))))))))</f>
        <v/>
      </c>
      <c r="K57" s="29"/>
      <c r="L57" s="30"/>
      <c r="M57" s="29"/>
      <c r="N57" s="30"/>
    </row>
    <row r="58" customFormat="false" ht="15" hidden="false" customHeight="false" outlineLevel="0" collapsed="false">
      <c r="A58" s="29"/>
      <c r="B58" s="30"/>
      <c r="C58" s="30"/>
      <c r="D58" s="30"/>
      <c r="E58" s="30"/>
      <c r="F58" s="30"/>
      <c r="G58" s="31"/>
      <c r="H58" s="31"/>
      <c r="I58" s="32" t="str">
        <f aca="true">IF(OR(A58="",H58=""),"",H58-TODAY())</f>
        <v/>
      </c>
      <c r="J58" s="33" t="str">
        <f aca="true">IF(A58="","",IF(H58="","NO DATE",IF(H58&lt;TODAY(),"EXPIRED",IF(H58-TODAY()&lt;=30,"30 DAYS",IF(H58-TODAY()&lt;=60,"60 DAYS",IF(H58-TODAY()&lt;=90,"90 DAYS",IF(K58="","NO EVIDENCE",IF(N58="","UNCHECKED","CURRENT"))))))))</f>
        <v/>
      </c>
      <c r="K58" s="29"/>
      <c r="L58" s="30"/>
      <c r="M58" s="29"/>
      <c r="N58" s="30"/>
    </row>
    <row r="59" customFormat="false" ht="15" hidden="false" customHeight="false" outlineLevel="0" collapsed="false">
      <c r="A59" s="29"/>
      <c r="B59" s="30"/>
      <c r="C59" s="30"/>
      <c r="D59" s="30"/>
      <c r="E59" s="30"/>
      <c r="F59" s="30"/>
      <c r="G59" s="31"/>
      <c r="H59" s="31"/>
      <c r="I59" s="32" t="str">
        <f aca="true">IF(OR(A59="",H59=""),"",H59-TODAY())</f>
        <v/>
      </c>
      <c r="J59" s="33" t="str">
        <f aca="true">IF(A59="","",IF(H59="","NO DATE",IF(H59&lt;TODAY(),"EXPIRED",IF(H59-TODAY()&lt;=30,"30 DAYS",IF(H59-TODAY()&lt;=60,"60 DAYS",IF(H59-TODAY()&lt;=90,"90 DAYS",IF(K59="","NO EVIDENCE",IF(N59="","UNCHECKED","CURRENT"))))))))</f>
        <v/>
      </c>
      <c r="K59" s="29"/>
      <c r="L59" s="30"/>
      <c r="M59" s="29"/>
      <c r="N59" s="30"/>
    </row>
    <row r="60" customFormat="false" ht="15" hidden="false" customHeight="false" outlineLevel="0" collapsed="false">
      <c r="A60" s="29"/>
      <c r="B60" s="30"/>
      <c r="C60" s="30"/>
      <c r="D60" s="30"/>
      <c r="E60" s="30"/>
      <c r="F60" s="30"/>
      <c r="G60" s="31"/>
      <c r="H60" s="31"/>
      <c r="I60" s="32" t="str">
        <f aca="true">IF(OR(A60="",H60=""),"",H60-TODAY())</f>
        <v/>
      </c>
      <c r="J60" s="33" t="str">
        <f aca="true">IF(A60="","",IF(H60="","NO DATE",IF(H60&lt;TODAY(),"EXPIRED",IF(H60-TODAY()&lt;=30,"30 DAYS",IF(H60-TODAY()&lt;=60,"60 DAYS",IF(H60-TODAY()&lt;=90,"90 DAYS",IF(K60="","NO EVIDENCE",IF(N60="","UNCHECKED","CURRENT"))))))))</f>
        <v/>
      </c>
      <c r="K60" s="29"/>
      <c r="L60" s="30"/>
      <c r="M60" s="29"/>
      <c r="N60" s="30"/>
    </row>
    <row r="61" customFormat="false" ht="15" hidden="false" customHeight="false" outlineLevel="0" collapsed="false">
      <c r="A61" s="29"/>
      <c r="B61" s="30"/>
      <c r="C61" s="30"/>
      <c r="D61" s="30"/>
      <c r="E61" s="30"/>
      <c r="F61" s="30"/>
      <c r="G61" s="31"/>
      <c r="H61" s="31"/>
      <c r="I61" s="32" t="str">
        <f aca="true">IF(OR(A61="",H61=""),"",H61-TODAY())</f>
        <v/>
      </c>
      <c r="J61" s="33" t="str">
        <f aca="true">IF(A61="","",IF(H61="","NO DATE",IF(H61&lt;TODAY(),"EXPIRED",IF(H61-TODAY()&lt;=30,"30 DAYS",IF(H61-TODAY()&lt;=60,"60 DAYS",IF(H61-TODAY()&lt;=90,"90 DAYS",IF(K61="","NO EVIDENCE",IF(N61="","UNCHECKED","CURRENT"))))))))</f>
        <v/>
      </c>
      <c r="K61" s="29"/>
      <c r="L61" s="30"/>
      <c r="M61" s="29"/>
      <c r="N61" s="30"/>
    </row>
    <row r="62" customFormat="false" ht="15" hidden="false" customHeight="false" outlineLevel="0" collapsed="false">
      <c r="A62" s="29"/>
      <c r="B62" s="30"/>
      <c r="C62" s="30"/>
      <c r="D62" s="30"/>
      <c r="E62" s="30"/>
      <c r="F62" s="30"/>
      <c r="G62" s="31"/>
      <c r="H62" s="31"/>
      <c r="I62" s="32" t="str">
        <f aca="true">IF(OR(A62="",H62=""),"",H62-TODAY())</f>
        <v/>
      </c>
      <c r="J62" s="33" t="str">
        <f aca="true">IF(A62="","",IF(H62="","NO DATE",IF(H62&lt;TODAY(),"EXPIRED",IF(H62-TODAY()&lt;=30,"30 DAYS",IF(H62-TODAY()&lt;=60,"60 DAYS",IF(H62-TODAY()&lt;=90,"90 DAYS",IF(K62="","NO EVIDENCE",IF(N62="","UNCHECKED","CURRENT"))))))))</f>
        <v/>
      </c>
      <c r="K62" s="29"/>
      <c r="L62" s="30"/>
      <c r="M62" s="29"/>
      <c r="N62" s="30"/>
    </row>
    <row r="63" customFormat="false" ht="15" hidden="false" customHeight="false" outlineLevel="0" collapsed="false">
      <c r="A63" s="29"/>
      <c r="B63" s="30"/>
      <c r="C63" s="30"/>
      <c r="D63" s="30"/>
      <c r="E63" s="30"/>
      <c r="F63" s="30"/>
      <c r="G63" s="31"/>
      <c r="H63" s="31"/>
      <c r="I63" s="32" t="str">
        <f aca="true">IF(OR(A63="",H63=""),"",H63-TODAY())</f>
        <v/>
      </c>
      <c r="J63" s="33" t="str">
        <f aca="true">IF(A63="","",IF(H63="","NO DATE",IF(H63&lt;TODAY(),"EXPIRED",IF(H63-TODAY()&lt;=30,"30 DAYS",IF(H63-TODAY()&lt;=60,"60 DAYS",IF(H63-TODAY()&lt;=90,"90 DAYS",IF(K63="","NO EVIDENCE",IF(N63="","UNCHECKED","CURRENT"))))))))</f>
        <v/>
      </c>
      <c r="K63" s="29"/>
      <c r="L63" s="30"/>
      <c r="M63" s="29"/>
      <c r="N63" s="30"/>
    </row>
    <row r="64" customFormat="false" ht="15" hidden="false" customHeight="false" outlineLevel="0" collapsed="false">
      <c r="A64" s="29"/>
      <c r="B64" s="30"/>
      <c r="C64" s="30"/>
      <c r="D64" s="30"/>
      <c r="E64" s="30"/>
      <c r="F64" s="30"/>
      <c r="G64" s="31"/>
      <c r="H64" s="31"/>
      <c r="I64" s="32" t="str">
        <f aca="true">IF(OR(A64="",H64=""),"",H64-TODAY())</f>
        <v/>
      </c>
      <c r="J64" s="33" t="str">
        <f aca="true">IF(A64="","",IF(H64="","NO DATE",IF(H64&lt;TODAY(),"EXPIRED",IF(H64-TODAY()&lt;=30,"30 DAYS",IF(H64-TODAY()&lt;=60,"60 DAYS",IF(H64-TODAY()&lt;=90,"90 DAYS",IF(K64="","NO EVIDENCE",IF(N64="","UNCHECKED","CURRENT"))))))))</f>
        <v/>
      </c>
      <c r="K64" s="29"/>
      <c r="L64" s="30"/>
      <c r="M64" s="29"/>
      <c r="N64" s="30"/>
    </row>
    <row r="65" customFormat="false" ht="15" hidden="false" customHeight="false" outlineLevel="0" collapsed="false">
      <c r="A65" s="29"/>
      <c r="B65" s="30"/>
      <c r="C65" s="30"/>
      <c r="D65" s="30"/>
      <c r="E65" s="30"/>
      <c r="F65" s="30"/>
      <c r="G65" s="31"/>
      <c r="H65" s="31"/>
      <c r="I65" s="32" t="str">
        <f aca="true">IF(OR(A65="",H65=""),"",H65-TODAY())</f>
        <v/>
      </c>
      <c r="J65" s="33" t="str">
        <f aca="true">IF(A65="","",IF(H65="","NO DATE",IF(H65&lt;TODAY(),"EXPIRED",IF(H65-TODAY()&lt;=30,"30 DAYS",IF(H65-TODAY()&lt;=60,"60 DAYS",IF(H65-TODAY()&lt;=90,"90 DAYS",IF(K65="","NO EVIDENCE",IF(N65="","UNCHECKED","CURRENT"))))))))</f>
        <v/>
      </c>
      <c r="K65" s="29"/>
      <c r="L65" s="30"/>
      <c r="M65" s="29"/>
      <c r="N65" s="30"/>
    </row>
    <row r="66" customFormat="false" ht="15" hidden="false" customHeight="false" outlineLevel="0" collapsed="false">
      <c r="A66" s="29"/>
      <c r="B66" s="30"/>
      <c r="C66" s="30"/>
      <c r="D66" s="30"/>
      <c r="E66" s="30"/>
      <c r="F66" s="30"/>
      <c r="G66" s="31"/>
      <c r="H66" s="31"/>
      <c r="I66" s="32" t="str">
        <f aca="true">IF(OR(A66="",H66=""),"",H66-TODAY())</f>
        <v/>
      </c>
      <c r="J66" s="33" t="str">
        <f aca="true">IF(A66="","",IF(H66="","NO DATE",IF(H66&lt;TODAY(),"EXPIRED",IF(H66-TODAY()&lt;=30,"30 DAYS",IF(H66-TODAY()&lt;=60,"60 DAYS",IF(H66-TODAY()&lt;=90,"90 DAYS",IF(K66="","NO EVIDENCE",IF(N66="","UNCHECKED","CURRENT"))))))))</f>
        <v/>
      </c>
      <c r="K66" s="29"/>
      <c r="L66" s="30"/>
      <c r="M66" s="29"/>
      <c r="N66" s="30"/>
    </row>
    <row r="67" customFormat="false" ht="15" hidden="false" customHeight="false" outlineLevel="0" collapsed="false">
      <c r="A67" s="29"/>
      <c r="B67" s="30"/>
      <c r="C67" s="30"/>
      <c r="D67" s="30"/>
      <c r="E67" s="30"/>
      <c r="F67" s="30"/>
      <c r="G67" s="31"/>
      <c r="H67" s="31"/>
      <c r="I67" s="32" t="str">
        <f aca="true">IF(OR(A67="",H67=""),"",H67-TODAY())</f>
        <v/>
      </c>
      <c r="J67" s="33" t="str">
        <f aca="true">IF(A67="","",IF(H67="","NO DATE",IF(H67&lt;TODAY(),"EXPIRED",IF(H67-TODAY()&lt;=30,"30 DAYS",IF(H67-TODAY()&lt;=60,"60 DAYS",IF(H67-TODAY()&lt;=90,"90 DAYS",IF(K67="","NO EVIDENCE",IF(N67="","UNCHECKED","CURRENT"))))))))</f>
        <v/>
      </c>
      <c r="K67" s="29"/>
      <c r="L67" s="30"/>
      <c r="M67" s="29"/>
      <c r="N67" s="30"/>
    </row>
    <row r="68" customFormat="false" ht="15" hidden="false" customHeight="false" outlineLevel="0" collapsed="false">
      <c r="A68" s="29"/>
      <c r="B68" s="30"/>
      <c r="C68" s="30"/>
      <c r="D68" s="30"/>
      <c r="E68" s="30"/>
      <c r="F68" s="30"/>
      <c r="G68" s="31"/>
      <c r="H68" s="31"/>
      <c r="I68" s="32" t="str">
        <f aca="true">IF(OR(A68="",H68=""),"",H68-TODAY())</f>
        <v/>
      </c>
      <c r="J68" s="33" t="str">
        <f aca="true">IF(A68="","",IF(H68="","NO DATE",IF(H68&lt;TODAY(),"EXPIRED",IF(H68-TODAY()&lt;=30,"30 DAYS",IF(H68-TODAY()&lt;=60,"60 DAYS",IF(H68-TODAY()&lt;=90,"90 DAYS",IF(K68="","NO EVIDENCE",IF(N68="","UNCHECKED","CURRENT"))))))))</f>
        <v/>
      </c>
      <c r="K68" s="29"/>
      <c r="L68" s="30"/>
      <c r="M68" s="29"/>
      <c r="N68" s="30"/>
    </row>
    <row r="69" customFormat="false" ht="15" hidden="false" customHeight="false" outlineLevel="0" collapsed="false">
      <c r="A69" s="29"/>
      <c r="B69" s="30"/>
      <c r="C69" s="30"/>
      <c r="D69" s="30"/>
      <c r="E69" s="30"/>
      <c r="F69" s="30"/>
      <c r="G69" s="31"/>
      <c r="H69" s="31"/>
      <c r="I69" s="32" t="str">
        <f aca="true">IF(OR(A69="",H69=""),"",H69-TODAY())</f>
        <v/>
      </c>
      <c r="J69" s="33" t="str">
        <f aca="true">IF(A69="","",IF(H69="","NO DATE",IF(H69&lt;TODAY(),"EXPIRED",IF(H69-TODAY()&lt;=30,"30 DAYS",IF(H69-TODAY()&lt;=60,"60 DAYS",IF(H69-TODAY()&lt;=90,"90 DAYS",IF(K69="","NO EVIDENCE",IF(N69="","UNCHECKED","CURRENT"))))))))</f>
        <v/>
      </c>
      <c r="K69" s="29"/>
      <c r="L69" s="30"/>
      <c r="M69" s="29"/>
      <c r="N69" s="30"/>
    </row>
    <row r="70" customFormat="false" ht="15" hidden="false" customHeight="false" outlineLevel="0" collapsed="false">
      <c r="A70" s="29"/>
      <c r="B70" s="30"/>
      <c r="C70" s="30"/>
      <c r="D70" s="30"/>
      <c r="E70" s="30"/>
      <c r="F70" s="30"/>
      <c r="G70" s="31"/>
      <c r="H70" s="31"/>
      <c r="I70" s="32" t="str">
        <f aca="true">IF(OR(A70="",H70=""),"",H70-TODAY())</f>
        <v/>
      </c>
      <c r="J70" s="33" t="str">
        <f aca="true">IF(A70="","",IF(H70="","NO DATE",IF(H70&lt;TODAY(),"EXPIRED",IF(H70-TODAY()&lt;=30,"30 DAYS",IF(H70-TODAY()&lt;=60,"60 DAYS",IF(H70-TODAY()&lt;=90,"90 DAYS",IF(K70="","NO EVIDENCE",IF(N70="","UNCHECKED","CURRENT"))))))))</f>
        <v/>
      </c>
      <c r="K70" s="29"/>
      <c r="L70" s="30"/>
      <c r="M70" s="29"/>
      <c r="N70" s="30"/>
    </row>
    <row r="71" customFormat="false" ht="15" hidden="false" customHeight="false" outlineLevel="0" collapsed="false">
      <c r="A71" s="29"/>
      <c r="B71" s="30"/>
      <c r="C71" s="30"/>
      <c r="D71" s="30"/>
      <c r="E71" s="30"/>
      <c r="F71" s="30"/>
      <c r="G71" s="31"/>
      <c r="H71" s="31"/>
      <c r="I71" s="32" t="str">
        <f aca="true">IF(OR(A71="",H71=""),"",H71-TODAY())</f>
        <v/>
      </c>
      <c r="J71" s="33" t="str">
        <f aca="true">IF(A71="","",IF(H71="","NO DATE",IF(H71&lt;TODAY(),"EXPIRED",IF(H71-TODAY()&lt;=30,"30 DAYS",IF(H71-TODAY()&lt;=60,"60 DAYS",IF(H71-TODAY()&lt;=90,"90 DAYS",IF(K71="","NO EVIDENCE",IF(N71="","UNCHECKED","CURRENT"))))))))</f>
        <v/>
      </c>
      <c r="K71" s="29"/>
      <c r="L71" s="30"/>
      <c r="M71" s="29"/>
      <c r="N71" s="30"/>
    </row>
    <row r="72" customFormat="false" ht="15" hidden="false" customHeight="false" outlineLevel="0" collapsed="false">
      <c r="A72" s="29"/>
      <c r="B72" s="30"/>
      <c r="C72" s="30"/>
      <c r="D72" s="30"/>
      <c r="E72" s="30"/>
      <c r="F72" s="30"/>
      <c r="G72" s="31"/>
      <c r="H72" s="31"/>
      <c r="I72" s="32" t="str">
        <f aca="true">IF(OR(A72="",H72=""),"",H72-TODAY())</f>
        <v/>
      </c>
      <c r="J72" s="33" t="str">
        <f aca="true">IF(A72="","",IF(H72="","NO DATE",IF(H72&lt;TODAY(),"EXPIRED",IF(H72-TODAY()&lt;=30,"30 DAYS",IF(H72-TODAY()&lt;=60,"60 DAYS",IF(H72-TODAY()&lt;=90,"90 DAYS",IF(K72="","NO EVIDENCE",IF(N72="","UNCHECKED","CURRENT"))))))))</f>
        <v/>
      </c>
      <c r="K72" s="29"/>
      <c r="L72" s="30"/>
      <c r="M72" s="29"/>
      <c r="N72" s="30"/>
    </row>
    <row r="73" customFormat="false" ht="15" hidden="false" customHeight="false" outlineLevel="0" collapsed="false">
      <c r="A73" s="29"/>
      <c r="B73" s="30"/>
      <c r="C73" s="30"/>
      <c r="D73" s="30"/>
      <c r="E73" s="30"/>
      <c r="F73" s="30"/>
      <c r="G73" s="31"/>
      <c r="H73" s="31"/>
      <c r="I73" s="32" t="str">
        <f aca="true">IF(OR(A73="",H73=""),"",H73-TODAY())</f>
        <v/>
      </c>
      <c r="J73" s="33" t="str">
        <f aca="true">IF(A73="","",IF(H73="","NO DATE",IF(H73&lt;TODAY(),"EXPIRED",IF(H73-TODAY()&lt;=30,"30 DAYS",IF(H73-TODAY()&lt;=60,"60 DAYS",IF(H73-TODAY()&lt;=90,"90 DAYS",IF(K73="","NO EVIDENCE",IF(N73="","UNCHECKED","CURRENT"))))))))</f>
        <v/>
      </c>
      <c r="K73" s="29"/>
      <c r="L73" s="30"/>
      <c r="M73" s="29"/>
      <c r="N73" s="30"/>
    </row>
    <row r="74" customFormat="false" ht="15" hidden="false" customHeight="false" outlineLevel="0" collapsed="false">
      <c r="A74" s="29"/>
      <c r="B74" s="30"/>
      <c r="C74" s="30"/>
      <c r="D74" s="30"/>
      <c r="E74" s="30"/>
      <c r="F74" s="30"/>
      <c r="G74" s="31"/>
      <c r="H74" s="31"/>
      <c r="I74" s="32" t="str">
        <f aca="true">IF(OR(A74="",H74=""),"",H74-TODAY())</f>
        <v/>
      </c>
      <c r="J74" s="33" t="str">
        <f aca="true">IF(A74="","",IF(H74="","NO DATE",IF(H74&lt;TODAY(),"EXPIRED",IF(H74-TODAY()&lt;=30,"30 DAYS",IF(H74-TODAY()&lt;=60,"60 DAYS",IF(H74-TODAY()&lt;=90,"90 DAYS",IF(K74="","NO EVIDENCE",IF(N74="","UNCHECKED","CURRENT"))))))))</f>
        <v/>
      </c>
      <c r="K74" s="29"/>
      <c r="L74" s="30"/>
      <c r="M74" s="29"/>
      <c r="N74" s="30"/>
    </row>
    <row r="75" customFormat="false" ht="15" hidden="false" customHeight="false" outlineLevel="0" collapsed="false">
      <c r="A75" s="29"/>
      <c r="B75" s="30"/>
      <c r="C75" s="30"/>
      <c r="D75" s="30"/>
      <c r="E75" s="30"/>
      <c r="F75" s="30"/>
      <c r="G75" s="31"/>
      <c r="H75" s="31"/>
      <c r="I75" s="32" t="str">
        <f aca="true">IF(OR(A75="",H75=""),"",H75-TODAY())</f>
        <v/>
      </c>
      <c r="J75" s="33" t="str">
        <f aca="true">IF(A75="","",IF(H75="","NO DATE",IF(H75&lt;TODAY(),"EXPIRED",IF(H75-TODAY()&lt;=30,"30 DAYS",IF(H75-TODAY()&lt;=60,"60 DAYS",IF(H75-TODAY()&lt;=90,"90 DAYS",IF(K75="","NO EVIDENCE",IF(N75="","UNCHECKED","CURRENT"))))))))</f>
        <v/>
      </c>
      <c r="K75" s="29"/>
      <c r="L75" s="30"/>
      <c r="M75" s="29"/>
      <c r="N75" s="30"/>
    </row>
    <row r="76" customFormat="false" ht="15" hidden="false" customHeight="false" outlineLevel="0" collapsed="false">
      <c r="A76" s="29"/>
      <c r="B76" s="30"/>
      <c r="C76" s="30"/>
      <c r="D76" s="30"/>
      <c r="E76" s="30"/>
      <c r="F76" s="30"/>
      <c r="G76" s="31"/>
      <c r="H76" s="31"/>
      <c r="I76" s="32" t="str">
        <f aca="true">IF(OR(A76="",H76=""),"",H76-TODAY())</f>
        <v/>
      </c>
      <c r="J76" s="33" t="str">
        <f aca="true">IF(A76="","",IF(H76="","NO DATE",IF(H76&lt;TODAY(),"EXPIRED",IF(H76-TODAY()&lt;=30,"30 DAYS",IF(H76-TODAY()&lt;=60,"60 DAYS",IF(H76-TODAY()&lt;=90,"90 DAYS",IF(K76="","NO EVIDENCE",IF(N76="","UNCHECKED","CURRENT"))))))))</f>
        <v/>
      </c>
      <c r="K76" s="29"/>
      <c r="L76" s="30"/>
      <c r="M76" s="29"/>
      <c r="N76" s="30"/>
    </row>
    <row r="77" customFormat="false" ht="15" hidden="false" customHeight="false" outlineLevel="0" collapsed="false">
      <c r="A77" s="29"/>
      <c r="B77" s="30"/>
      <c r="C77" s="30"/>
      <c r="D77" s="30"/>
      <c r="E77" s="30"/>
      <c r="F77" s="30"/>
      <c r="G77" s="31"/>
      <c r="H77" s="31"/>
      <c r="I77" s="32" t="str">
        <f aca="true">IF(OR(A77="",H77=""),"",H77-TODAY())</f>
        <v/>
      </c>
      <c r="J77" s="33" t="str">
        <f aca="true">IF(A77="","",IF(H77="","NO DATE",IF(H77&lt;TODAY(),"EXPIRED",IF(H77-TODAY()&lt;=30,"30 DAYS",IF(H77-TODAY()&lt;=60,"60 DAYS",IF(H77-TODAY()&lt;=90,"90 DAYS",IF(K77="","NO EVIDENCE",IF(N77="","UNCHECKED","CURRENT"))))))))</f>
        <v/>
      </c>
      <c r="K77" s="29"/>
      <c r="L77" s="30"/>
      <c r="M77" s="29"/>
      <c r="N77" s="30"/>
    </row>
    <row r="78" customFormat="false" ht="15" hidden="false" customHeight="false" outlineLevel="0" collapsed="false">
      <c r="A78" s="29"/>
      <c r="B78" s="30"/>
      <c r="C78" s="30"/>
      <c r="D78" s="30"/>
      <c r="E78" s="30"/>
      <c r="F78" s="30"/>
      <c r="G78" s="31"/>
      <c r="H78" s="31"/>
      <c r="I78" s="32" t="str">
        <f aca="true">IF(OR(A78="",H78=""),"",H78-TODAY())</f>
        <v/>
      </c>
      <c r="J78" s="33" t="str">
        <f aca="true">IF(A78="","",IF(H78="","NO DATE",IF(H78&lt;TODAY(),"EXPIRED",IF(H78-TODAY()&lt;=30,"30 DAYS",IF(H78-TODAY()&lt;=60,"60 DAYS",IF(H78-TODAY()&lt;=90,"90 DAYS",IF(K78="","NO EVIDENCE",IF(N78="","UNCHECKED","CURRENT"))))))))</f>
        <v/>
      </c>
      <c r="K78" s="29"/>
      <c r="L78" s="30"/>
      <c r="M78" s="29"/>
      <c r="N78" s="30"/>
    </row>
    <row r="79" customFormat="false" ht="15" hidden="false" customHeight="false" outlineLevel="0" collapsed="false">
      <c r="A79" s="29"/>
      <c r="B79" s="30"/>
      <c r="C79" s="30"/>
      <c r="D79" s="30"/>
      <c r="E79" s="30"/>
      <c r="F79" s="30"/>
      <c r="G79" s="31"/>
      <c r="H79" s="31"/>
      <c r="I79" s="32" t="str">
        <f aca="true">IF(OR(A79="",H79=""),"",H79-TODAY())</f>
        <v/>
      </c>
      <c r="J79" s="33" t="str">
        <f aca="true">IF(A79="","",IF(H79="","NO DATE",IF(H79&lt;TODAY(),"EXPIRED",IF(H79-TODAY()&lt;=30,"30 DAYS",IF(H79-TODAY()&lt;=60,"60 DAYS",IF(H79-TODAY()&lt;=90,"90 DAYS",IF(K79="","NO EVIDENCE",IF(N79="","UNCHECKED","CURRENT"))))))))</f>
        <v/>
      </c>
      <c r="K79" s="29"/>
      <c r="L79" s="30"/>
      <c r="M79" s="29"/>
      <c r="N79" s="30"/>
    </row>
    <row r="80" customFormat="false" ht="15" hidden="false" customHeight="false" outlineLevel="0" collapsed="false">
      <c r="A80" s="29"/>
      <c r="B80" s="30"/>
      <c r="C80" s="30"/>
      <c r="D80" s="30"/>
      <c r="E80" s="30"/>
      <c r="F80" s="30"/>
      <c r="G80" s="31"/>
      <c r="H80" s="31"/>
      <c r="I80" s="32" t="str">
        <f aca="true">IF(OR(A80="",H80=""),"",H80-TODAY())</f>
        <v/>
      </c>
      <c r="J80" s="33" t="str">
        <f aca="true">IF(A80="","",IF(H80="","NO DATE",IF(H80&lt;TODAY(),"EXPIRED",IF(H80-TODAY()&lt;=30,"30 DAYS",IF(H80-TODAY()&lt;=60,"60 DAYS",IF(H80-TODAY()&lt;=90,"90 DAYS",IF(K80="","NO EVIDENCE",IF(N80="","UNCHECKED","CURRENT"))))))))</f>
        <v/>
      </c>
      <c r="K80" s="29"/>
      <c r="L80" s="30"/>
      <c r="M80" s="29"/>
      <c r="N80" s="30"/>
    </row>
    <row r="81" customFormat="false" ht="15" hidden="false" customHeight="false" outlineLevel="0" collapsed="false">
      <c r="A81" s="29"/>
      <c r="B81" s="30"/>
      <c r="C81" s="30"/>
      <c r="D81" s="30"/>
      <c r="E81" s="30"/>
      <c r="F81" s="30"/>
      <c r="G81" s="31"/>
      <c r="H81" s="31"/>
      <c r="I81" s="32" t="str">
        <f aca="true">IF(OR(A81="",H81=""),"",H81-TODAY())</f>
        <v/>
      </c>
      <c r="J81" s="33" t="str">
        <f aca="true">IF(A81="","",IF(H81="","NO DATE",IF(H81&lt;TODAY(),"EXPIRED",IF(H81-TODAY()&lt;=30,"30 DAYS",IF(H81-TODAY()&lt;=60,"60 DAYS",IF(H81-TODAY()&lt;=90,"90 DAYS",IF(K81="","NO EVIDENCE",IF(N81="","UNCHECKED","CURRENT"))))))))</f>
        <v/>
      </c>
      <c r="K81" s="29"/>
      <c r="L81" s="30"/>
      <c r="M81" s="29"/>
      <c r="N81" s="30"/>
    </row>
    <row r="82" customFormat="false" ht="15" hidden="false" customHeight="false" outlineLevel="0" collapsed="false">
      <c r="A82" s="29"/>
      <c r="B82" s="30"/>
      <c r="C82" s="30"/>
      <c r="D82" s="30"/>
      <c r="E82" s="30"/>
      <c r="F82" s="30"/>
      <c r="G82" s="31"/>
      <c r="H82" s="31"/>
      <c r="I82" s="32" t="str">
        <f aca="true">IF(OR(A82="",H82=""),"",H82-TODAY())</f>
        <v/>
      </c>
      <c r="J82" s="33" t="str">
        <f aca="true">IF(A82="","",IF(H82="","NO DATE",IF(H82&lt;TODAY(),"EXPIRED",IF(H82-TODAY()&lt;=30,"30 DAYS",IF(H82-TODAY()&lt;=60,"60 DAYS",IF(H82-TODAY()&lt;=90,"90 DAYS",IF(K82="","NO EVIDENCE",IF(N82="","UNCHECKED","CURRENT"))))))))</f>
        <v/>
      </c>
      <c r="K82" s="29"/>
      <c r="L82" s="30"/>
      <c r="M82" s="29"/>
      <c r="N82" s="30"/>
    </row>
    <row r="83" customFormat="false" ht="15" hidden="false" customHeight="false" outlineLevel="0" collapsed="false">
      <c r="A83" s="29"/>
      <c r="B83" s="30"/>
      <c r="C83" s="30"/>
      <c r="D83" s="30"/>
      <c r="E83" s="30"/>
      <c r="F83" s="30"/>
      <c r="G83" s="31"/>
      <c r="H83" s="31"/>
      <c r="I83" s="32" t="str">
        <f aca="true">IF(OR(A83="",H83=""),"",H83-TODAY())</f>
        <v/>
      </c>
      <c r="J83" s="33" t="str">
        <f aca="true">IF(A83="","",IF(H83="","NO DATE",IF(H83&lt;TODAY(),"EXPIRED",IF(H83-TODAY()&lt;=30,"30 DAYS",IF(H83-TODAY()&lt;=60,"60 DAYS",IF(H83-TODAY()&lt;=90,"90 DAYS",IF(K83="","NO EVIDENCE",IF(N83="","UNCHECKED","CURRENT"))))))))</f>
        <v/>
      </c>
      <c r="K83" s="29"/>
      <c r="L83" s="30"/>
      <c r="M83" s="29"/>
      <c r="N83" s="30"/>
    </row>
    <row r="84" customFormat="false" ht="15" hidden="false" customHeight="false" outlineLevel="0" collapsed="false">
      <c r="A84" s="29"/>
      <c r="B84" s="30"/>
      <c r="C84" s="30"/>
      <c r="D84" s="30"/>
      <c r="E84" s="30"/>
      <c r="F84" s="30"/>
      <c r="G84" s="31"/>
      <c r="H84" s="31"/>
      <c r="I84" s="32" t="str">
        <f aca="true">IF(OR(A84="",H84=""),"",H84-TODAY())</f>
        <v/>
      </c>
      <c r="J84" s="33" t="str">
        <f aca="true">IF(A84="","",IF(H84="","NO DATE",IF(H84&lt;TODAY(),"EXPIRED",IF(H84-TODAY()&lt;=30,"30 DAYS",IF(H84-TODAY()&lt;=60,"60 DAYS",IF(H84-TODAY()&lt;=90,"90 DAYS",IF(K84="","NO EVIDENCE",IF(N84="","UNCHECKED","CURRENT"))))))))</f>
        <v/>
      </c>
      <c r="K84" s="29"/>
      <c r="L84" s="30"/>
      <c r="M84" s="29"/>
      <c r="N84" s="30"/>
    </row>
    <row r="85" customFormat="false" ht="15" hidden="false" customHeight="false" outlineLevel="0" collapsed="false">
      <c r="A85" s="29"/>
      <c r="B85" s="30"/>
      <c r="C85" s="30"/>
      <c r="D85" s="30"/>
      <c r="E85" s="30"/>
      <c r="F85" s="30"/>
      <c r="G85" s="31"/>
      <c r="H85" s="31"/>
      <c r="I85" s="32" t="str">
        <f aca="true">IF(OR(A85="",H85=""),"",H85-TODAY())</f>
        <v/>
      </c>
      <c r="J85" s="33" t="str">
        <f aca="true">IF(A85="","",IF(H85="","NO DATE",IF(H85&lt;TODAY(),"EXPIRED",IF(H85-TODAY()&lt;=30,"30 DAYS",IF(H85-TODAY()&lt;=60,"60 DAYS",IF(H85-TODAY()&lt;=90,"90 DAYS",IF(K85="","NO EVIDENCE",IF(N85="","UNCHECKED","CURRENT"))))))))</f>
        <v/>
      </c>
      <c r="K85" s="29"/>
      <c r="L85" s="30"/>
      <c r="M85" s="29"/>
      <c r="N85" s="30"/>
    </row>
    <row r="86" customFormat="false" ht="15" hidden="false" customHeight="false" outlineLevel="0" collapsed="false">
      <c r="A86" s="29"/>
      <c r="B86" s="30"/>
      <c r="C86" s="30"/>
      <c r="D86" s="30"/>
      <c r="E86" s="30"/>
      <c r="F86" s="30"/>
      <c r="G86" s="31"/>
      <c r="H86" s="31"/>
      <c r="I86" s="32" t="str">
        <f aca="true">IF(OR(A86="",H86=""),"",H86-TODAY())</f>
        <v/>
      </c>
      <c r="J86" s="33" t="str">
        <f aca="true">IF(A86="","",IF(H86="","NO DATE",IF(H86&lt;TODAY(),"EXPIRED",IF(H86-TODAY()&lt;=30,"30 DAYS",IF(H86-TODAY()&lt;=60,"60 DAYS",IF(H86-TODAY()&lt;=90,"90 DAYS",IF(K86="","NO EVIDENCE",IF(N86="","UNCHECKED","CURRENT"))))))))</f>
        <v/>
      </c>
      <c r="K86" s="29"/>
      <c r="L86" s="30"/>
      <c r="M86" s="29"/>
      <c r="N86" s="30"/>
    </row>
    <row r="87" customFormat="false" ht="15" hidden="false" customHeight="false" outlineLevel="0" collapsed="false">
      <c r="A87" s="29"/>
      <c r="B87" s="30"/>
      <c r="C87" s="30"/>
      <c r="D87" s="30"/>
      <c r="E87" s="30"/>
      <c r="F87" s="30"/>
      <c r="G87" s="31"/>
      <c r="H87" s="31"/>
      <c r="I87" s="32" t="str">
        <f aca="true">IF(OR(A87="",H87=""),"",H87-TODAY())</f>
        <v/>
      </c>
      <c r="J87" s="33" t="str">
        <f aca="true">IF(A87="","",IF(H87="","NO DATE",IF(H87&lt;TODAY(),"EXPIRED",IF(H87-TODAY()&lt;=30,"30 DAYS",IF(H87-TODAY()&lt;=60,"60 DAYS",IF(H87-TODAY()&lt;=90,"90 DAYS",IF(K87="","NO EVIDENCE",IF(N87="","UNCHECKED","CURRENT"))))))))</f>
        <v/>
      </c>
      <c r="K87" s="29"/>
      <c r="L87" s="30"/>
      <c r="M87" s="29"/>
      <c r="N87" s="30"/>
    </row>
    <row r="88" customFormat="false" ht="15" hidden="false" customHeight="false" outlineLevel="0" collapsed="false">
      <c r="A88" s="29"/>
      <c r="B88" s="30"/>
      <c r="C88" s="30"/>
      <c r="D88" s="30"/>
      <c r="E88" s="30"/>
      <c r="F88" s="30"/>
      <c r="G88" s="31"/>
      <c r="H88" s="31"/>
      <c r="I88" s="32" t="str">
        <f aca="true">IF(OR(A88="",H88=""),"",H88-TODAY())</f>
        <v/>
      </c>
      <c r="J88" s="33" t="str">
        <f aca="true">IF(A88="","",IF(H88="","NO DATE",IF(H88&lt;TODAY(),"EXPIRED",IF(H88-TODAY()&lt;=30,"30 DAYS",IF(H88-TODAY()&lt;=60,"60 DAYS",IF(H88-TODAY()&lt;=90,"90 DAYS",IF(K88="","NO EVIDENCE",IF(N88="","UNCHECKED","CURRENT"))))))))</f>
        <v/>
      </c>
      <c r="K88" s="29"/>
      <c r="L88" s="30"/>
      <c r="M88" s="29"/>
      <c r="N88" s="30"/>
    </row>
    <row r="89" customFormat="false" ht="15" hidden="false" customHeight="false" outlineLevel="0" collapsed="false">
      <c r="A89" s="29"/>
      <c r="B89" s="30"/>
      <c r="C89" s="30"/>
      <c r="D89" s="30"/>
      <c r="E89" s="30"/>
      <c r="F89" s="30"/>
      <c r="G89" s="31"/>
      <c r="H89" s="31"/>
      <c r="I89" s="32" t="str">
        <f aca="true">IF(OR(A89="",H89=""),"",H89-TODAY())</f>
        <v/>
      </c>
      <c r="J89" s="33" t="str">
        <f aca="true">IF(A89="","",IF(H89="","NO DATE",IF(H89&lt;TODAY(),"EXPIRED",IF(H89-TODAY()&lt;=30,"30 DAYS",IF(H89-TODAY()&lt;=60,"60 DAYS",IF(H89-TODAY()&lt;=90,"90 DAYS",IF(K89="","NO EVIDENCE",IF(N89="","UNCHECKED","CURRENT"))))))))</f>
        <v/>
      </c>
      <c r="K89" s="29"/>
      <c r="L89" s="30"/>
      <c r="M89" s="29"/>
      <c r="N89" s="30"/>
    </row>
    <row r="90" customFormat="false" ht="15" hidden="false" customHeight="false" outlineLevel="0" collapsed="false">
      <c r="A90" s="29"/>
      <c r="B90" s="30"/>
      <c r="C90" s="30"/>
      <c r="D90" s="30"/>
      <c r="E90" s="30"/>
      <c r="F90" s="30"/>
      <c r="G90" s="31"/>
      <c r="H90" s="31"/>
      <c r="I90" s="32" t="str">
        <f aca="true">IF(OR(A90="",H90=""),"",H90-TODAY())</f>
        <v/>
      </c>
      <c r="J90" s="33" t="str">
        <f aca="true">IF(A90="","",IF(H90="","NO DATE",IF(H90&lt;TODAY(),"EXPIRED",IF(H90-TODAY()&lt;=30,"30 DAYS",IF(H90-TODAY()&lt;=60,"60 DAYS",IF(H90-TODAY()&lt;=90,"90 DAYS",IF(K90="","NO EVIDENCE",IF(N90="","UNCHECKED","CURRENT"))))))))</f>
        <v/>
      </c>
      <c r="K90" s="29"/>
      <c r="L90" s="30"/>
      <c r="M90" s="29"/>
      <c r="N90" s="30"/>
    </row>
    <row r="91" customFormat="false" ht="15" hidden="false" customHeight="false" outlineLevel="0" collapsed="false">
      <c r="A91" s="29"/>
      <c r="B91" s="30"/>
      <c r="C91" s="30"/>
      <c r="D91" s="30"/>
      <c r="E91" s="30"/>
      <c r="F91" s="30"/>
      <c r="G91" s="31"/>
      <c r="H91" s="31"/>
      <c r="I91" s="32" t="str">
        <f aca="true">IF(OR(A91="",H91=""),"",H91-TODAY())</f>
        <v/>
      </c>
      <c r="J91" s="33" t="str">
        <f aca="true">IF(A91="","",IF(H91="","NO DATE",IF(H91&lt;TODAY(),"EXPIRED",IF(H91-TODAY()&lt;=30,"30 DAYS",IF(H91-TODAY()&lt;=60,"60 DAYS",IF(H91-TODAY()&lt;=90,"90 DAYS",IF(K91="","NO EVIDENCE",IF(N91="","UNCHECKED","CURRENT"))))))))</f>
        <v/>
      </c>
      <c r="K91" s="29"/>
      <c r="L91" s="30"/>
      <c r="M91" s="29"/>
      <c r="N91" s="30"/>
    </row>
    <row r="92" customFormat="false" ht="15" hidden="false" customHeight="false" outlineLevel="0" collapsed="false">
      <c r="A92" s="29"/>
      <c r="B92" s="30"/>
      <c r="C92" s="30"/>
      <c r="D92" s="30"/>
      <c r="E92" s="30"/>
      <c r="F92" s="30"/>
      <c r="G92" s="31"/>
      <c r="H92" s="31"/>
      <c r="I92" s="32" t="str">
        <f aca="true">IF(OR(A92="",H92=""),"",H92-TODAY())</f>
        <v/>
      </c>
      <c r="J92" s="33" t="str">
        <f aca="true">IF(A92="","",IF(H92="","NO DATE",IF(H92&lt;TODAY(),"EXPIRED",IF(H92-TODAY()&lt;=30,"30 DAYS",IF(H92-TODAY()&lt;=60,"60 DAYS",IF(H92-TODAY()&lt;=90,"90 DAYS",IF(K92="","NO EVIDENCE",IF(N92="","UNCHECKED","CURRENT"))))))))</f>
        <v/>
      </c>
      <c r="K92" s="29"/>
      <c r="L92" s="30"/>
      <c r="M92" s="29"/>
      <c r="N92" s="30"/>
    </row>
    <row r="93" customFormat="false" ht="15" hidden="false" customHeight="false" outlineLevel="0" collapsed="false">
      <c r="A93" s="29"/>
      <c r="B93" s="30"/>
      <c r="C93" s="30"/>
      <c r="D93" s="30"/>
      <c r="E93" s="30"/>
      <c r="F93" s="30"/>
      <c r="G93" s="31"/>
      <c r="H93" s="31"/>
      <c r="I93" s="32" t="str">
        <f aca="true">IF(OR(A93="",H93=""),"",H93-TODAY())</f>
        <v/>
      </c>
      <c r="J93" s="33" t="str">
        <f aca="true">IF(A93="","",IF(H93="","NO DATE",IF(H93&lt;TODAY(),"EXPIRED",IF(H93-TODAY()&lt;=30,"30 DAYS",IF(H93-TODAY()&lt;=60,"60 DAYS",IF(H93-TODAY()&lt;=90,"90 DAYS",IF(K93="","NO EVIDENCE",IF(N93="","UNCHECKED","CURRENT"))))))))</f>
        <v/>
      </c>
      <c r="K93" s="29"/>
      <c r="L93" s="30"/>
      <c r="M93" s="29"/>
      <c r="N93" s="30"/>
    </row>
    <row r="94" customFormat="false" ht="15" hidden="false" customHeight="false" outlineLevel="0" collapsed="false">
      <c r="A94" s="29"/>
      <c r="B94" s="30"/>
      <c r="C94" s="30"/>
      <c r="D94" s="30"/>
      <c r="E94" s="30"/>
      <c r="F94" s="30"/>
      <c r="G94" s="31"/>
      <c r="H94" s="31"/>
      <c r="I94" s="32" t="str">
        <f aca="true">IF(OR(A94="",H94=""),"",H94-TODAY())</f>
        <v/>
      </c>
      <c r="J94" s="33" t="str">
        <f aca="true">IF(A94="","",IF(H94="","NO DATE",IF(H94&lt;TODAY(),"EXPIRED",IF(H94-TODAY()&lt;=30,"30 DAYS",IF(H94-TODAY()&lt;=60,"60 DAYS",IF(H94-TODAY()&lt;=90,"90 DAYS",IF(K94="","NO EVIDENCE",IF(N94="","UNCHECKED","CURRENT"))))))))</f>
        <v/>
      </c>
      <c r="K94" s="29"/>
      <c r="L94" s="30"/>
      <c r="M94" s="29"/>
      <c r="N94" s="30"/>
    </row>
    <row r="95" customFormat="false" ht="15" hidden="false" customHeight="false" outlineLevel="0" collapsed="false">
      <c r="A95" s="29"/>
      <c r="B95" s="30"/>
      <c r="C95" s="30"/>
      <c r="D95" s="30"/>
      <c r="E95" s="30"/>
      <c r="F95" s="30"/>
      <c r="G95" s="31"/>
      <c r="H95" s="31"/>
      <c r="I95" s="32" t="str">
        <f aca="true">IF(OR(A95="",H95=""),"",H95-TODAY())</f>
        <v/>
      </c>
      <c r="J95" s="33" t="str">
        <f aca="true">IF(A95="","",IF(H95="","NO DATE",IF(H95&lt;TODAY(),"EXPIRED",IF(H95-TODAY()&lt;=30,"30 DAYS",IF(H95-TODAY()&lt;=60,"60 DAYS",IF(H95-TODAY()&lt;=90,"90 DAYS",IF(K95="","NO EVIDENCE",IF(N95="","UNCHECKED","CURRENT"))))))))</f>
        <v/>
      </c>
      <c r="K95" s="29"/>
      <c r="L95" s="30"/>
      <c r="M95" s="29"/>
      <c r="N95" s="30"/>
    </row>
    <row r="96" customFormat="false" ht="15" hidden="false" customHeight="false" outlineLevel="0" collapsed="false">
      <c r="A96" s="29"/>
      <c r="B96" s="30"/>
      <c r="C96" s="30"/>
      <c r="D96" s="30"/>
      <c r="E96" s="30"/>
      <c r="F96" s="30"/>
      <c r="G96" s="31"/>
      <c r="H96" s="31"/>
      <c r="I96" s="32" t="str">
        <f aca="true">IF(OR(A96="",H96=""),"",H96-TODAY())</f>
        <v/>
      </c>
      <c r="J96" s="33" t="str">
        <f aca="true">IF(A96="","",IF(H96="","NO DATE",IF(H96&lt;TODAY(),"EXPIRED",IF(H96-TODAY()&lt;=30,"30 DAYS",IF(H96-TODAY()&lt;=60,"60 DAYS",IF(H96-TODAY()&lt;=90,"90 DAYS",IF(K96="","NO EVIDENCE",IF(N96="","UNCHECKED","CURRENT"))))))))</f>
        <v/>
      </c>
      <c r="K96" s="29"/>
      <c r="L96" s="30"/>
      <c r="M96" s="29"/>
      <c r="N96" s="30"/>
    </row>
    <row r="97" customFormat="false" ht="15" hidden="false" customHeight="false" outlineLevel="0" collapsed="false">
      <c r="A97" s="29"/>
      <c r="B97" s="30"/>
      <c r="C97" s="30"/>
      <c r="D97" s="30"/>
      <c r="E97" s="30"/>
      <c r="F97" s="30"/>
      <c r="G97" s="31"/>
      <c r="H97" s="31"/>
      <c r="I97" s="32" t="str">
        <f aca="true">IF(OR(A97="",H97=""),"",H97-TODAY())</f>
        <v/>
      </c>
      <c r="J97" s="33" t="str">
        <f aca="true">IF(A97="","",IF(H97="","NO DATE",IF(H97&lt;TODAY(),"EXPIRED",IF(H97-TODAY()&lt;=30,"30 DAYS",IF(H97-TODAY()&lt;=60,"60 DAYS",IF(H97-TODAY()&lt;=90,"90 DAYS",IF(K97="","NO EVIDENCE",IF(N97="","UNCHECKED","CURRENT"))))))))</f>
        <v/>
      </c>
      <c r="K97" s="29"/>
      <c r="L97" s="30"/>
      <c r="M97" s="29"/>
      <c r="N97" s="30"/>
    </row>
    <row r="98" customFormat="false" ht="15" hidden="false" customHeight="false" outlineLevel="0" collapsed="false">
      <c r="A98" s="29"/>
      <c r="B98" s="30"/>
      <c r="C98" s="30"/>
      <c r="D98" s="30"/>
      <c r="E98" s="30"/>
      <c r="F98" s="30"/>
      <c r="G98" s="31"/>
      <c r="H98" s="31"/>
      <c r="I98" s="32" t="str">
        <f aca="true">IF(OR(A98="",H98=""),"",H98-TODAY())</f>
        <v/>
      </c>
      <c r="J98" s="33" t="str">
        <f aca="true">IF(A98="","",IF(H98="","NO DATE",IF(H98&lt;TODAY(),"EXPIRED",IF(H98-TODAY()&lt;=30,"30 DAYS",IF(H98-TODAY()&lt;=60,"60 DAYS",IF(H98-TODAY()&lt;=90,"90 DAYS",IF(K98="","NO EVIDENCE",IF(N98="","UNCHECKED","CURRENT"))))))))</f>
        <v/>
      </c>
      <c r="K98" s="29"/>
      <c r="L98" s="30"/>
      <c r="M98" s="29"/>
      <c r="N98" s="30"/>
    </row>
    <row r="99" customFormat="false" ht="15" hidden="false" customHeight="false" outlineLevel="0" collapsed="false">
      <c r="A99" s="29"/>
      <c r="B99" s="30"/>
      <c r="C99" s="30"/>
      <c r="D99" s="30"/>
      <c r="E99" s="30"/>
      <c r="F99" s="30"/>
      <c r="G99" s="31"/>
      <c r="H99" s="31"/>
      <c r="I99" s="32" t="str">
        <f aca="true">IF(OR(A99="",H99=""),"",H99-TODAY())</f>
        <v/>
      </c>
      <c r="J99" s="33" t="str">
        <f aca="true">IF(A99="","",IF(H99="","NO DATE",IF(H99&lt;TODAY(),"EXPIRED",IF(H99-TODAY()&lt;=30,"30 DAYS",IF(H99-TODAY()&lt;=60,"60 DAYS",IF(H99-TODAY()&lt;=90,"90 DAYS",IF(K99="","NO EVIDENCE",IF(N99="","UNCHECKED","CURRENT"))))))))</f>
        <v/>
      </c>
      <c r="K99" s="29"/>
      <c r="L99" s="30"/>
      <c r="M99" s="29"/>
      <c r="N99" s="30"/>
    </row>
    <row r="100" customFormat="false" ht="15" hidden="false" customHeight="false" outlineLevel="0" collapsed="false">
      <c r="A100" s="29"/>
      <c r="B100" s="30"/>
      <c r="C100" s="30"/>
      <c r="D100" s="30"/>
      <c r="E100" s="30"/>
      <c r="F100" s="30"/>
      <c r="G100" s="31"/>
      <c r="H100" s="31"/>
      <c r="I100" s="32" t="str">
        <f aca="true">IF(OR(A100="",H100=""),"",H100-TODAY())</f>
        <v/>
      </c>
      <c r="J100" s="33" t="str">
        <f aca="true">IF(A100="","",IF(H100="","NO DATE",IF(H100&lt;TODAY(),"EXPIRED",IF(H100-TODAY()&lt;=30,"30 DAYS",IF(H100-TODAY()&lt;=60,"60 DAYS",IF(H100-TODAY()&lt;=90,"90 DAYS",IF(K100="","NO EVIDENCE",IF(N100="","UNCHECKED","CURRENT"))))))))</f>
        <v/>
      </c>
      <c r="K100" s="29"/>
      <c r="L100" s="30"/>
      <c r="M100" s="29"/>
      <c r="N100" s="30"/>
    </row>
    <row r="101" customFormat="false" ht="15" hidden="false" customHeight="false" outlineLevel="0" collapsed="false">
      <c r="A101" s="29"/>
      <c r="B101" s="30"/>
      <c r="C101" s="30"/>
      <c r="D101" s="30"/>
      <c r="E101" s="30"/>
      <c r="F101" s="30"/>
      <c r="G101" s="31"/>
      <c r="H101" s="31"/>
      <c r="I101" s="32" t="str">
        <f aca="true">IF(OR(A101="",H101=""),"",H101-TODAY())</f>
        <v/>
      </c>
      <c r="J101" s="33" t="str">
        <f aca="true">IF(A101="","",IF(H101="","NO DATE",IF(H101&lt;TODAY(),"EXPIRED",IF(H101-TODAY()&lt;=30,"30 DAYS",IF(H101-TODAY()&lt;=60,"60 DAYS",IF(H101-TODAY()&lt;=90,"90 DAYS",IF(K101="","NO EVIDENCE",IF(N101="","UNCHECKED","CURRENT"))))))))</f>
        <v/>
      </c>
      <c r="K101" s="29"/>
      <c r="L101" s="30"/>
      <c r="M101" s="29"/>
      <c r="N101" s="30"/>
    </row>
    <row r="102" customFormat="false" ht="15" hidden="false" customHeight="false" outlineLevel="0" collapsed="false">
      <c r="A102" s="29"/>
      <c r="B102" s="30"/>
      <c r="C102" s="30"/>
      <c r="D102" s="30"/>
      <c r="E102" s="30"/>
      <c r="F102" s="30"/>
      <c r="G102" s="31"/>
      <c r="H102" s="31"/>
      <c r="I102" s="32" t="str">
        <f aca="true">IF(OR(A102="",H102=""),"",H102-TODAY())</f>
        <v/>
      </c>
      <c r="J102" s="33" t="str">
        <f aca="true">IF(A102="","",IF(H102="","NO DATE",IF(H102&lt;TODAY(),"EXPIRED",IF(H102-TODAY()&lt;=30,"30 DAYS",IF(H102-TODAY()&lt;=60,"60 DAYS",IF(H102-TODAY()&lt;=90,"90 DAYS",IF(K102="","NO EVIDENCE",IF(N102="","UNCHECKED","CURRENT"))))))))</f>
        <v/>
      </c>
      <c r="K102" s="29"/>
      <c r="L102" s="30"/>
      <c r="M102" s="29"/>
      <c r="N102" s="30"/>
    </row>
    <row r="103" customFormat="false" ht="15" hidden="false" customHeight="false" outlineLevel="0" collapsed="false">
      <c r="A103" s="29"/>
      <c r="B103" s="30"/>
      <c r="C103" s="30"/>
      <c r="D103" s="30"/>
      <c r="E103" s="30"/>
      <c r="F103" s="30"/>
      <c r="G103" s="31"/>
      <c r="H103" s="31"/>
      <c r="I103" s="32" t="str">
        <f aca="true">IF(OR(A103="",H103=""),"",H103-TODAY())</f>
        <v/>
      </c>
      <c r="J103" s="33" t="str">
        <f aca="true">IF(A103="","",IF(H103="","NO DATE",IF(H103&lt;TODAY(),"EXPIRED",IF(H103-TODAY()&lt;=30,"30 DAYS",IF(H103-TODAY()&lt;=60,"60 DAYS",IF(H103-TODAY()&lt;=90,"90 DAYS",IF(K103="","NO EVIDENCE",IF(N103="","UNCHECKED","CURRENT"))))))))</f>
        <v/>
      </c>
      <c r="K103" s="29"/>
      <c r="L103" s="30"/>
      <c r="M103" s="29"/>
      <c r="N103" s="30"/>
    </row>
    <row r="104" customFormat="false" ht="15" hidden="false" customHeight="false" outlineLevel="0" collapsed="false">
      <c r="A104" s="29"/>
      <c r="B104" s="30"/>
      <c r="C104" s="30"/>
      <c r="D104" s="30"/>
      <c r="E104" s="30"/>
      <c r="F104" s="30"/>
      <c r="G104" s="31"/>
      <c r="H104" s="31"/>
      <c r="I104" s="32" t="str">
        <f aca="true">IF(OR(A104="",H104=""),"",H104-TODAY())</f>
        <v/>
      </c>
      <c r="J104" s="33" t="str">
        <f aca="true">IF(A104="","",IF(H104="","NO DATE",IF(H104&lt;TODAY(),"EXPIRED",IF(H104-TODAY()&lt;=30,"30 DAYS",IF(H104-TODAY()&lt;=60,"60 DAYS",IF(H104-TODAY()&lt;=90,"90 DAYS",IF(K104="","NO EVIDENCE",IF(N104="","UNCHECKED","CURRENT"))))))))</f>
        <v/>
      </c>
      <c r="K104" s="29"/>
      <c r="L104" s="30"/>
      <c r="M104" s="29"/>
      <c r="N104" s="30"/>
    </row>
    <row r="105" customFormat="false" ht="15" hidden="false" customHeight="false" outlineLevel="0" collapsed="false">
      <c r="A105" s="29"/>
      <c r="B105" s="30"/>
      <c r="C105" s="30"/>
      <c r="D105" s="30"/>
      <c r="E105" s="30"/>
      <c r="F105" s="30"/>
      <c r="G105" s="31"/>
      <c r="H105" s="31"/>
      <c r="I105" s="32" t="str">
        <f aca="true">IF(OR(A105="",H105=""),"",H105-TODAY())</f>
        <v/>
      </c>
      <c r="J105" s="33" t="str">
        <f aca="true">IF(A105="","",IF(H105="","NO DATE",IF(H105&lt;TODAY(),"EXPIRED",IF(H105-TODAY()&lt;=30,"30 DAYS",IF(H105-TODAY()&lt;=60,"60 DAYS",IF(H105-TODAY()&lt;=90,"90 DAYS",IF(K105="","NO EVIDENCE",IF(N105="","UNCHECKED","CURRENT"))))))))</f>
        <v/>
      </c>
      <c r="K105" s="29"/>
      <c r="L105" s="30"/>
      <c r="M105" s="29"/>
      <c r="N105" s="30"/>
    </row>
    <row r="106" customFormat="false" ht="15" hidden="false" customHeight="false" outlineLevel="0" collapsed="false">
      <c r="A106" s="29"/>
      <c r="B106" s="30"/>
      <c r="C106" s="30"/>
      <c r="D106" s="30"/>
      <c r="E106" s="30"/>
      <c r="F106" s="30"/>
      <c r="G106" s="31"/>
      <c r="H106" s="31"/>
      <c r="I106" s="32" t="str">
        <f aca="true">IF(OR(A106="",H106=""),"",H106-TODAY())</f>
        <v/>
      </c>
      <c r="J106" s="33" t="str">
        <f aca="true">IF(A106="","",IF(H106="","NO DATE",IF(H106&lt;TODAY(),"EXPIRED",IF(H106-TODAY()&lt;=30,"30 DAYS",IF(H106-TODAY()&lt;=60,"60 DAYS",IF(H106-TODAY()&lt;=90,"90 DAYS",IF(K106="","NO EVIDENCE",IF(N106="","UNCHECKED","CURRENT"))))))))</f>
        <v/>
      </c>
      <c r="K106" s="29"/>
      <c r="L106" s="30"/>
      <c r="M106" s="29"/>
      <c r="N106" s="30"/>
    </row>
    <row r="107" customFormat="false" ht="15" hidden="false" customHeight="false" outlineLevel="0" collapsed="false">
      <c r="A107" s="29"/>
      <c r="B107" s="30"/>
      <c r="C107" s="30"/>
      <c r="D107" s="30"/>
      <c r="E107" s="30"/>
      <c r="F107" s="30"/>
      <c r="G107" s="31"/>
      <c r="H107" s="31"/>
      <c r="I107" s="32" t="str">
        <f aca="true">IF(OR(A107="",H107=""),"",H107-TODAY())</f>
        <v/>
      </c>
      <c r="J107" s="33" t="str">
        <f aca="true">IF(A107="","",IF(H107="","NO DATE",IF(H107&lt;TODAY(),"EXPIRED",IF(H107-TODAY()&lt;=30,"30 DAYS",IF(H107-TODAY()&lt;=60,"60 DAYS",IF(H107-TODAY()&lt;=90,"90 DAYS",IF(K107="","NO EVIDENCE",IF(N107="","UNCHECKED","CURRENT"))))))))</f>
        <v/>
      </c>
      <c r="K107" s="29"/>
      <c r="L107" s="30"/>
      <c r="M107" s="29"/>
      <c r="N107" s="30"/>
    </row>
    <row r="108" customFormat="false" ht="15" hidden="false" customHeight="false" outlineLevel="0" collapsed="false">
      <c r="A108" s="29"/>
      <c r="B108" s="30"/>
      <c r="C108" s="30"/>
      <c r="D108" s="30"/>
      <c r="E108" s="30"/>
      <c r="F108" s="30"/>
      <c r="G108" s="31"/>
      <c r="H108" s="31"/>
      <c r="I108" s="32" t="str">
        <f aca="true">IF(OR(A108="",H108=""),"",H108-TODAY())</f>
        <v/>
      </c>
      <c r="J108" s="33" t="str">
        <f aca="true">IF(A108="","",IF(H108="","NO DATE",IF(H108&lt;TODAY(),"EXPIRED",IF(H108-TODAY()&lt;=30,"30 DAYS",IF(H108-TODAY()&lt;=60,"60 DAYS",IF(H108-TODAY()&lt;=90,"90 DAYS",IF(K108="","NO EVIDENCE",IF(N108="","UNCHECKED","CURRENT"))))))))</f>
        <v/>
      </c>
      <c r="K108" s="29"/>
      <c r="L108" s="30"/>
      <c r="M108" s="29"/>
      <c r="N108" s="30"/>
    </row>
    <row r="109" customFormat="false" ht="15" hidden="false" customHeight="false" outlineLevel="0" collapsed="false">
      <c r="A109" s="29"/>
      <c r="B109" s="30"/>
      <c r="C109" s="30"/>
      <c r="D109" s="30"/>
      <c r="E109" s="30"/>
      <c r="F109" s="30"/>
      <c r="G109" s="31"/>
      <c r="H109" s="31"/>
      <c r="I109" s="32" t="str">
        <f aca="true">IF(OR(A109="",H109=""),"",H109-TODAY())</f>
        <v/>
      </c>
      <c r="J109" s="33" t="str">
        <f aca="true">IF(A109="","",IF(H109="","NO DATE",IF(H109&lt;TODAY(),"EXPIRED",IF(H109-TODAY()&lt;=30,"30 DAYS",IF(H109-TODAY()&lt;=60,"60 DAYS",IF(H109-TODAY()&lt;=90,"90 DAYS",IF(K109="","NO EVIDENCE",IF(N109="","UNCHECKED","CURRENT"))))))))</f>
        <v/>
      </c>
      <c r="K109" s="29"/>
      <c r="L109" s="30"/>
      <c r="M109" s="29"/>
      <c r="N109" s="30"/>
    </row>
    <row r="110" customFormat="false" ht="15" hidden="false" customHeight="false" outlineLevel="0" collapsed="false">
      <c r="A110" s="29"/>
      <c r="B110" s="30"/>
      <c r="C110" s="30"/>
      <c r="D110" s="30"/>
      <c r="E110" s="30"/>
      <c r="F110" s="30"/>
      <c r="G110" s="31"/>
      <c r="H110" s="31"/>
      <c r="I110" s="32" t="str">
        <f aca="true">IF(OR(A110="",H110=""),"",H110-TODAY())</f>
        <v/>
      </c>
      <c r="J110" s="33" t="str">
        <f aca="true">IF(A110="","",IF(H110="","NO DATE",IF(H110&lt;TODAY(),"EXPIRED",IF(H110-TODAY()&lt;=30,"30 DAYS",IF(H110-TODAY()&lt;=60,"60 DAYS",IF(H110-TODAY()&lt;=90,"90 DAYS",IF(K110="","NO EVIDENCE",IF(N110="","UNCHECKED","CURRENT"))))))))</f>
        <v/>
      </c>
      <c r="K110" s="29"/>
      <c r="L110" s="30"/>
      <c r="M110" s="29"/>
      <c r="N110" s="30"/>
    </row>
    <row r="111" customFormat="false" ht="15" hidden="false" customHeight="false" outlineLevel="0" collapsed="false">
      <c r="A111" s="29"/>
      <c r="B111" s="30"/>
      <c r="C111" s="30"/>
      <c r="D111" s="30"/>
      <c r="E111" s="30"/>
      <c r="F111" s="30"/>
      <c r="G111" s="31"/>
      <c r="H111" s="31"/>
      <c r="I111" s="32" t="str">
        <f aca="true">IF(OR(A111="",H111=""),"",H111-TODAY())</f>
        <v/>
      </c>
      <c r="J111" s="33" t="str">
        <f aca="true">IF(A111="","",IF(H111="","NO DATE",IF(H111&lt;TODAY(),"EXPIRED",IF(H111-TODAY()&lt;=30,"30 DAYS",IF(H111-TODAY()&lt;=60,"60 DAYS",IF(H111-TODAY()&lt;=90,"90 DAYS",IF(K111="","NO EVIDENCE",IF(N111="","UNCHECKED","CURRENT"))))))))</f>
        <v/>
      </c>
      <c r="K111" s="29"/>
      <c r="L111" s="30"/>
      <c r="M111" s="29"/>
      <c r="N111" s="30"/>
    </row>
    <row r="112" customFormat="false" ht="15" hidden="false" customHeight="false" outlineLevel="0" collapsed="false">
      <c r="A112" s="29"/>
      <c r="B112" s="30"/>
      <c r="C112" s="30"/>
      <c r="D112" s="30"/>
      <c r="E112" s="30"/>
      <c r="F112" s="30"/>
      <c r="G112" s="31"/>
      <c r="H112" s="31"/>
      <c r="I112" s="32" t="str">
        <f aca="true">IF(OR(A112="",H112=""),"",H112-TODAY())</f>
        <v/>
      </c>
      <c r="J112" s="33" t="str">
        <f aca="true">IF(A112="","",IF(H112="","NO DATE",IF(H112&lt;TODAY(),"EXPIRED",IF(H112-TODAY()&lt;=30,"30 DAYS",IF(H112-TODAY()&lt;=60,"60 DAYS",IF(H112-TODAY()&lt;=90,"90 DAYS",IF(K112="","NO EVIDENCE",IF(N112="","UNCHECKED","CURRENT"))))))))</f>
        <v/>
      </c>
      <c r="K112" s="29"/>
      <c r="L112" s="30"/>
      <c r="M112" s="29"/>
      <c r="N112" s="30"/>
    </row>
    <row r="113" customFormat="false" ht="15" hidden="false" customHeight="false" outlineLevel="0" collapsed="false">
      <c r="A113" s="29"/>
      <c r="B113" s="30"/>
      <c r="C113" s="30"/>
      <c r="D113" s="30"/>
      <c r="E113" s="30"/>
      <c r="F113" s="30"/>
      <c r="G113" s="31"/>
      <c r="H113" s="31"/>
      <c r="I113" s="32" t="str">
        <f aca="true">IF(OR(A113="",H113=""),"",H113-TODAY())</f>
        <v/>
      </c>
      <c r="J113" s="33" t="str">
        <f aca="true">IF(A113="","",IF(H113="","NO DATE",IF(H113&lt;TODAY(),"EXPIRED",IF(H113-TODAY()&lt;=30,"30 DAYS",IF(H113-TODAY()&lt;=60,"60 DAYS",IF(H113-TODAY()&lt;=90,"90 DAYS",IF(K113="","NO EVIDENCE",IF(N113="","UNCHECKED","CURRENT"))))))))</f>
        <v/>
      </c>
      <c r="K113" s="29"/>
      <c r="L113" s="30"/>
      <c r="M113" s="29"/>
      <c r="N113" s="30"/>
    </row>
    <row r="114" customFormat="false" ht="15" hidden="false" customHeight="false" outlineLevel="0" collapsed="false">
      <c r="A114" s="29"/>
      <c r="B114" s="30"/>
      <c r="C114" s="30"/>
      <c r="D114" s="30"/>
      <c r="E114" s="30"/>
      <c r="F114" s="30"/>
      <c r="G114" s="31"/>
      <c r="H114" s="31"/>
      <c r="I114" s="32" t="str">
        <f aca="true">IF(OR(A114="",H114=""),"",H114-TODAY())</f>
        <v/>
      </c>
      <c r="J114" s="33" t="str">
        <f aca="true">IF(A114="","",IF(H114="","NO DATE",IF(H114&lt;TODAY(),"EXPIRED",IF(H114-TODAY()&lt;=30,"30 DAYS",IF(H114-TODAY()&lt;=60,"60 DAYS",IF(H114-TODAY()&lt;=90,"90 DAYS",IF(K114="","NO EVIDENCE",IF(N114="","UNCHECKED","CURRENT"))))))))</f>
        <v/>
      </c>
      <c r="K114" s="29"/>
      <c r="L114" s="30"/>
      <c r="M114" s="29"/>
      <c r="N114" s="30"/>
    </row>
    <row r="115" customFormat="false" ht="15" hidden="false" customHeight="false" outlineLevel="0" collapsed="false">
      <c r="A115" s="29"/>
      <c r="B115" s="30"/>
      <c r="C115" s="30"/>
      <c r="D115" s="30"/>
      <c r="E115" s="30"/>
      <c r="F115" s="30"/>
      <c r="G115" s="31"/>
      <c r="H115" s="31"/>
      <c r="I115" s="32" t="str">
        <f aca="true">IF(OR(A115="",H115=""),"",H115-TODAY())</f>
        <v/>
      </c>
      <c r="J115" s="33" t="str">
        <f aca="true">IF(A115="","",IF(H115="","NO DATE",IF(H115&lt;TODAY(),"EXPIRED",IF(H115-TODAY()&lt;=30,"30 DAYS",IF(H115-TODAY()&lt;=60,"60 DAYS",IF(H115-TODAY()&lt;=90,"90 DAYS",IF(K115="","NO EVIDENCE",IF(N115="","UNCHECKED","CURRENT"))))))))</f>
        <v/>
      </c>
      <c r="K115" s="29"/>
      <c r="L115" s="30"/>
      <c r="M115" s="29"/>
      <c r="N115" s="30"/>
    </row>
    <row r="116" customFormat="false" ht="15" hidden="false" customHeight="false" outlineLevel="0" collapsed="false">
      <c r="A116" s="29"/>
      <c r="B116" s="30"/>
      <c r="C116" s="30"/>
      <c r="D116" s="30"/>
      <c r="E116" s="30"/>
      <c r="F116" s="30"/>
      <c r="G116" s="31"/>
      <c r="H116" s="31"/>
      <c r="I116" s="32" t="str">
        <f aca="true">IF(OR(A116="",H116=""),"",H116-TODAY())</f>
        <v/>
      </c>
      <c r="J116" s="33" t="str">
        <f aca="true">IF(A116="","",IF(H116="","NO DATE",IF(H116&lt;TODAY(),"EXPIRED",IF(H116-TODAY()&lt;=30,"30 DAYS",IF(H116-TODAY()&lt;=60,"60 DAYS",IF(H116-TODAY()&lt;=90,"90 DAYS",IF(K116="","NO EVIDENCE",IF(N116="","UNCHECKED","CURRENT"))))))))</f>
        <v/>
      </c>
      <c r="K116" s="29"/>
      <c r="L116" s="30"/>
      <c r="M116" s="29"/>
      <c r="N116" s="30"/>
    </row>
    <row r="117" customFormat="false" ht="15" hidden="false" customHeight="false" outlineLevel="0" collapsed="false">
      <c r="A117" s="29"/>
      <c r="B117" s="30"/>
      <c r="C117" s="30"/>
      <c r="D117" s="30"/>
      <c r="E117" s="30"/>
      <c r="F117" s="30"/>
      <c r="G117" s="31"/>
      <c r="H117" s="31"/>
      <c r="I117" s="32" t="str">
        <f aca="true">IF(OR(A117="",H117=""),"",H117-TODAY())</f>
        <v/>
      </c>
      <c r="J117" s="33" t="str">
        <f aca="true">IF(A117="","",IF(H117="","NO DATE",IF(H117&lt;TODAY(),"EXPIRED",IF(H117-TODAY()&lt;=30,"30 DAYS",IF(H117-TODAY()&lt;=60,"60 DAYS",IF(H117-TODAY()&lt;=90,"90 DAYS",IF(K117="","NO EVIDENCE",IF(N117="","UNCHECKED","CURRENT"))))))))</f>
        <v/>
      </c>
      <c r="K117" s="29"/>
      <c r="L117" s="30"/>
      <c r="M117" s="29"/>
      <c r="N117" s="30"/>
    </row>
    <row r="118" customFormat="false" ht="15" hidden="false" customHeight="false" outlineLevel="0" collapsed="false">
      <c r="A118" s="29"/>
      <c r="B118" s="30"/>
      <c r="C118" s="30"/>
      <c r="D118" s="30"/>
      <c r="E118" s="30"/>
      <c r="F118" s="30"/>
      <c r="G118" s="31"/>
      <c r="H118" s="31"/>
      <c r="I118" s="32" t="str">
        <f aca="true">IF(OR(A118="",H118=""),"",H118-TODAY())</f>
        <v/>
      </c>
      <c r="J118" s="33" t="str">
        <f aca="true">IF(A118="","",IF(H118="","NO DATE",IF(H118&lt;TODAY(),"EXPIRED",IF(H118-TODAY()&lt;=30,"30 DAYS",IF(H118-TODAY()&lt;=60,"60 DAYS",IF(H118-TODAY()&lt;=90,"90 DAYS",IF(K118="","NO EVIDENCE",IF(N118="","UNCHECKED","CURRENT"))))))))</f>
        <v/>
      </c>
      <c r="K118" s="29"/>
      <c r="L118" s="30"/>
      <c r="M118" s="29"/>
      <c r="N118" s="30"/>
    </row>
    <row r="119" customFormat="false" ht="15" hidden="false" customHeight="false" outlineLevel="0" collapsed="false">
      <c r="A119" s="29"/>
      <c r="B119" s="30"/>
      <c r="C119" s="30"/>
      <c r="D119" s="30"/>
      <c r="E119" s="30"/>
      <c r="F119" s="30"/>
      <c r="G119" s="31"/>
      <c r="H119" s="31"/>
      <c r="I119" s="32" t="str">
        <f aca="true">IF(OR(A119="",H119=""),"",H119-TODAY())</f>
        <v/>
      </c>
      <c r="J119" s="33" t="str">
        <f aca="true">IF(A119="","",IF(H119="","NO DATE",IF(H119&lt;TODAY(),"EXPIRED",IF(H119-TODAY()&lt;=30,"30 DAYS",IF(H119-TODAY()&lt;=60,"60 DAYS",IF(H119-TODAY()&lt;=90,"90 DAYS",IF(K119="","NO EVIDENCE",IF(N119="","UNCHECKED","CURRENT"))))))))</f>
        <v/>
      </c>
      <c r="K119" s="29"/>
      <c r="L119" s="30"/>
      <c r="M119" s="29"/>
      <c r="N119" s="30"/>
    </row>
    <row r="120" customFormat="false" ht="15" hidden="false" customHeight="false" outlineLevel="0" collapsed="false">
      <c r="A120" s="29"/>
      <c r="B120" s="30"/>
      <c r="C120" s="30"/>
      <c r="D120" s="30"/>
      <c r="E120" s="30"/>
      <c r="F120" s="30"/>
      <c r="G120" s="31"/>
      <c r="H120" s="31"/>
      <c r="I120" s="32" t="str">
        <f aca="true">IF(OR(A120="",H120=""),"",H120-TODAY())</f>
        <v/>
      </c>
      <c r="J120" s="33" t="str">
        <f aca="true">IF(A120="","",IF(H120="","NO DATE",IF(H120&lt;TODAY(),"EXPIRED",IF(H120-TODAY()&lt;=30,"30 DAYS",IF(H120-TODAY()&lt;=60,"60 DAYS",IF(H120-TODAY()&lt;=90,"90 DAYS",IF(K120="","NO EVIDENCE",IF(N120="","UNCHECKED","CURRENT"))))))))</f>
        <v/>
      </c>
      <c r="K120" s="29"/>
      <c r="L120" s="30"/>
      <c r="M120" s="29"/>
      <c r="N120" s="30"/>
    </row>
    <row r="121" customFormat="false" ht="15" hidden="false" customHeight="false" outlineLevel="0" collapsed="false">
      <c r="A121" s="29"/>
      <c r="B121" s="30"/>
      <c r="C121" s="30"/>
      <c r="D121" s="30"/>
      <c r="E121" s="30"/>
      <c r="F121" s="30"/>
      <c r="G121" s="31"/>
      <c r="H121" s="31"/>
      <c r="I121" s="32" t="str">
        <f aca="true">IF(OR(A121="",H121=""),"",H121-TODAY())</f>
        <v/>
      </c>
      <c r="J121" s="33" t="str">
        <f aca="true">IF(A121="","",IF(H121="","NO DATE",IF(H121&lt;TODAY(),"EXPIRED",IF(H121-TODAY()&lt;=30,"30 DAYS",IF(H121-TODAY()&lt;=60,"60 DAYS",IF(H121-TODAY()&lt;=90,"90 DAYS",IF(K121="","NO EVIDENCE",IF(N121="","UNCHECKED","CURRENT"))))))))</f>
        <v/>
      </c>
      <c r="K121" s="29"/>
      <c r="L121" s="30"/>
      <c r="M121" s="29"/>
      <c r="N121" s="30"/>
    </row>
    <row r="122" customFormat="false" ht="15" hidden="false" customHeight="false" outlineLevel="0" collapsed="false">
      <c r="A122" s="29"/>
      <c r="B122" s="30"/>
      <c r="C122" s="30"/>
      <c r="D122" s="30"/>
      <c r="E122" s="30"/>
      <c r="F122" s="30"/>
      <c r="G122" s="31"/>
      <c r="H122" s="31"/>
      <c r="I122" s="32" t="str">
        <f aca="true">IF(OR(A122="",H122=""),"",H122-TODAY())</f>
        <v/>
      </c>
      <c r="J122" s="33" t="str">
        <f aca="true">IF(A122="","",IF(H122="","NO DATE",IF(H122&lt;TODAY(),"EXPIRED",IF(H122-TODAY()&lt;=30,"30 DAYS",IF(H122-TODAY()&lt;=60,"60 DAYS",IF(H122-TODAY()&lt;=90,"90 DAYS",IF(K122="","NO EVIDENCE",IF(N122="","UNCHECKED","CURRENT"))))))))</f>
        <v/>
      </c>
      <c r="K122" s="29"/>
      <c r="L122" s="30"/>
      <c r="M122" s="29"/>
      <c r="N122" s="30"/>
    </row>
    <row r="123" customFormat="false" ht="15" hidden="false" customHeight="false" outlineLevel="0" collapsed="false">
      <c r="A123" s="29"/>
      <c r="B123" s="30"/>
      <c r="C123" s="30"/>
      <c r="D123" s="30"/>
      <c r="E123" s="30"/>
      <c r="F123" s="30"/>
      <c r="G123" s="31"/>
      <c r="H123" s="31"/>
      <c r="I123" s="32" t="str">
        <f aca="true">IF(OR(A123="",H123=""),"",H123-TODAY())</f>
        <v/>
      </c>
      <c r="J123" s="33" t="str">
        <f aca="true">IF(A123="","",IF(H123="","NO DATE",IF(H123&lt;TODAY(),"EXPIRED",IF(H123-TODAY()&lt;=30,"30 DAYS",IF(H123-TODAY()&lt;=60,"60 DAYS",IF(H123-TODAY()&lt;=90,"90 DAYS",IF(K123="","NO EVIDENCE",IF(N123="","UNCHECKED","CURRENT"))))))))</f>
        <v/>
      </c>
      <c r="K123" s="29"/>
      <c r="L123" s="30"/>
      <c r="M123" s="29"/>
      <c r="N123" s="30"/>
    </row>
    <row r="124" customFormat="false" ht="15" hidden="false" customHeight="false" outlineLevel="0" collapsed="false">
      <c r="A124" s="29"/>
      <c r="B124" s="30"/>
      <c r="C124" s="30"/>
      <c r="D124" s="30"/>
      <c r="E124" s="30"/>
      <c r="F124" s="30"/>
      <c r="G124" s="31"/>
      <c r="H124" s="31"/>
      <c r="I124" s="32" t="str">
        <f aca="true">IF(OR(A124="",H124=""),"",H124-TODAY())</f>
        <v/>
      </c>
      <c r="J124" s="33" t="str">
        <f aca="true">IF(A124="","",IF(H124="","NO DATE",IF(H124&lt;TODAY(),"EXPIRED",IF(H124-TODAY()&lt;=30,"30 DAYS",IF(H124-TODAY()&lt;=60,"60 DAYS",IF(H124-TODAY()&lt;=90,"90 DAYS",IF(K124="","NO EVIDENCE",IF(N124="","UNCHECKED","CURRENT"))))))))</f>
        <v/>
      </c>
      <c r="K124" s="29"/>
      <c r="L124" s="30"/>
      <c r="M124" s="29"/>
      <c r="N124" s="30"/>
    </row>
    <row r="125" customFormat="false" ht="15" hidden="false" customHeight="false" outlineLevel="0" collapsed="false">
      <c r="A125" s="29"/>
      <c r="B125" s="30"/>
      <c r="C125" s="30"/>
      <c r="D125" s="30"/>
      <c r="E125" s="30"/>
      <c r="F125" s="30"/>
      <c r="G125" s="31"/>
      <c r="H125" s="31"/>
      <c r="I125" s="32" t="str">
        <f aca="true">IF(OR(A125="",H125=""),"",H125-TODAY())</f>
        <v/>
      </c>
      <c r="J125" s="33" t="str">
        <f aca="true">IF(A125="","",IF(H125="","NO DATE",IF(H125&lt;TODAY(),"EXPIRED",IF(H125-TODAY()&lt;=30,"30 DAYS",IF(H125-TODAY()&lt;=60,"60 DAYS",IF(H125-TODAY()&lt;=90,"90 DAYS",IF(K125="","NO EVIDENCE",IF(N125="","UNCHECKED","CURRENT"))))))))</f>
        <v/>
      </c>
      <c r="K125" s="29"/>
      <c r="L125" s="30"/>
      <c r="M125" s="29"/>
      <c r="N125" s="30"/>
    </row>
    <row r="126" customFormat="false" ht="15" hidden="false" customHeight="false" outlineLevel="0" collapsed="false">
      <c r="A126" s="29"/>
      <c r="B126" s="30"/>
      <c r="C126" s="30"/>
      <c r="D126" s="30"/>
      <c r="E126" s="30"/>
      <c r="F126" s="30"/>
      <c r="G126" s="31"/>
      <c r="H126" s="31"/>
      <c r="I126" s="32" t="str">
        <f aca="true">IF(OR(A126="",H126=""),"",H126-TODAY())</f>
        <v/>
      </c>
      <c r="J126" s="33" t="str">
        <f aca="true">IF(A126="","",IF(H126="","NO DATE",IF(H126&lt;TODAY(),"EXPIRED",IF(H126-TODAY()&lt;=30,"30 DAYS",IF(H126-TODAY()&lt;=60,"60 DAYS",IF(H126-TODAY()&lt;=90,"90 DAYS",IF(K126="","NO EVIDENCE",IF(N126="","UNCHECKED","CURRENT"))))))))</f>
        <v/>
      </c>
      <c r="K126" s="29"/>
      <c r="L126" s="30"/>
      <c r="M126" s="29"/>
      <c r="N126" s="30"/>
    </row>
    <row r="127" customFormat="false" ht="15" hidden="false" customHeight="false" outlineLevel="0" collapsed="false">
      <c r="A127" s="29"/>
      <c r="B127" s="30"/>
      <c r="C127" s="30"/>
      <c r="D127" s="30"/>
      <c r="E127" s="30"/>
      <c r="F127" s="30"/>
      <c r="G127" s="31"/>
      <c r="H127" s="31"/>
      <c r="I127" s="32" t="str">
        <f aca="true">IF(OR(A127="",H127=""),"",H127-TODAY())</f>
        <v/>
      </c>
      <c r="J127" s="33" t="str">
        <f aca="true">IF(A127="","",IF(H127="","NO DATE",IF(H127&lt;TODAY(),"EXPIRED",IF(H127-TODAY()&lt;=30,"30 DAYS",IF(H127-TODAY()&lt;=60,"60 DAYS",IF(H127-TODAY()&lt;=90,"90 DAYS",IF(K127="","NO EVIDENCE",IF(N127="","UNCHECKED","CURRENT"))))))))</f>
        <v/>
      </c>
      <c r="K127" s="29"/>
      <c r="L127" s="30"/>
      <c r="M127" s="29"/>
      <c r="N127" s="30"/>
    </row>
    <row r="128" customFormat="false" ht="15" hidden="false" customHeight="false" outlineLevel="0" collapsed="false">
      <c r="A128" s="29"/>
      <c r="B128" s="30"/>
      <c r="C128" s="30"/>
      <c r="D128" s="30"/>
      <c r="E128" s="30"/>
      <c r="F128" s="30"/>
      <c r="G128" s="31"/>
      <c r="H128" s="31"/>
      <c r="I128" s="32" t="str">
        <f aca="true">IF(OR(A128="",H128=""),"",H128-TODAY())</f>
        <v/>
      </c>
      <c r="J128" s="33" t="str">
        <f aca="true">IF(A128="","",IF(H128="","NO DATE",IF(H128&lt;TODAY(),"EXPIRED",IF(H128-TODAY()&lt;=30,"30 DAYS",IF(H128-TODAY()&lt;=60,"60 DAYS",IF(H128-TODAY()&lt;=90,"90 DAYS",IF(K128="","NO EVIDENCE",IF(N128="","UNCHECKED","CURRENT"))))))))</f>
        <v/>
      </c>
      <c r="K128" s="29"/>
      <c r="L128" s="30"/>
      <c r="M128" s="29"/>
      <c r="N128" s="30"/>
    </row>
    <row r="129" customFormat="false" ht="15" hidden="false" customHeight="false" outlineLevel="0" collapsed="false">
      <c r="A129" s="29"/>
      <c r="B129" s="30"/>
      <c r="C129" s="30"/>
      <c r="D129" s="30"/>
      <c r="E129" s="30"/>
      <c r="F129" s="30"/>
      <c r="G129" s="31"/>
      <c r="H129" s="31"/>
      <c r="I129" s="32" t="str">
        <f aca="true">IF(OR(A129="",H129=""),"",H129-TODAY())</f>
        <v/>
      </c>
      <c r="J129" s="33" t="str">
        <f aca="true">IF(A129="","",IF(H129="","NO DATE",IF(H129&lt;TODAY(),"EXPIRED",IF(H129-TODAY()&lt;=30,"30 DAYS",IF(H129-TODAY()&lt;=60,"60 DAYS",IF(H129-TODAY()&lt;=90,"90 DAYS",IF(K129="","NO EVIDENCE",IF(N129="","UNCHECKED","CURRENT"))))))))</f>
        <v/>
      </c>
      <c r="K129" s="29"/>
      <c r="L129" s="30"/>
      <c r="M129" s="29"/>
      <c r="N129" s="30"/>
    </row>
    <row r="130" customFormat="false" ht="15" hidden="false" customHeight="false" outlineLevel="0" collapsed="false">
      <c r="A130" s="29"/>
      <c r="B130" s="30"/>
      <c r="C130" s="30"/>
      <c r="D130" s="30"/>
      <c r="E130" s="30"/>
      <c r="F130" s="30"/>
      <c r="G130" s="31"/>
      <c r="H130" s="31"/>
      <c r="I130" s="32" t="str">
        <f aca="true">IF(OR(A130="",H130=""),"",H130-TODAY())</f>
        <v/>
      </c>
      <c r="J130" s="33" t="str">
        <f aca="true">IF(A130="","",IF(H130="","NO DATE",IF(H130&lt;TODAY(),"EXPIRED",IF(H130-TODAY()&lt;=30,"30 DAYS",IF(H130-TODAY()&lt;=60,"60 DAYS",IF(H130-TODAY()&lt;=90,"90 DAYS",IF(K130="","NO EVIDENCE",IF(N130="","UNCHECKED","CURRENT"))))))))</f>
        <v/>
      </c>
      <c r="K130" s="29"/>
      <c r="L130" s="30"/>
      <c r="M130" s="29"/>
      <c r="N130" s="30"/>
    </row>
    <row r="131" customFormat="false" ht="15" hidden="false" customHeight="false" outlineLevel="0" collapsed="false">
      <c r="A131" s="29"/>
      <c r="B131" s="30"/>
      <c r="C131" s="30"/>
      <c r="D131" s="30"/>
      <c r="E131" s="30"/>
      <c r="F131" s="30"/>
      <c r="G131" s="31"/>
      <c r="H131" s="31"/>
      <c r="I131" s="32" t="str">
        <f aca="true">IF(OR(A131="",H131=""),"",H131-TODAY())</f>
        <v/>
      </c>
      <c r="J131" s="33" t="str">
        <f aca="true">IF(A131="","",IF(H131="","NO DATE",IF(H131&lt;TODAY(),"EXPIRED",IF(H131-TODAY()&lt;=30,"30 DAYS",IF(H131-TODAY()&lt;=60,"60 DAYS",IF(H131-TODAY()&lt;=90,"90 DAYS",IF(K131="","NO EVIDENCE",IF(N131="","UNCHECKED","CURRENT"))))))))</f>
        <v/>
      </c>
      <c r="K131" s="29"/>
      <c r="L131" s="30"/>
      <c r="M131" s="29"/>
      <c r="N131" s="30"/>
    </row>
    <row r="132" customFormat="false" ht="15" hidden="false" customHeight="false" outlineLevel="0" collapsed="false">
      <c r="A132" s="29"/>
      <c r="B132" s="30"/>
      <c r="C132" s="30"/>
      <c r="D132" s="30"/>
      <c r="E132" s="30"/>
      <c r="F132" s="30"/>
      <c r="G132" s="31"/>
      <c r="H132" s="31"/>
      <c r="I132" s="32" t="str">
        <f aca="true">IF(OR(A132="",H132=""),"",H132-TODAY())</f>
        <v/>
      </c>
      <c r="J132" s="33" t="str">
        <f aca="true">IF(A132="","",IF(H132="","NO DATE",IF(H132&lt;TODAY(),"EXPIRED",IF(H132-TODAY()&lt;=30,"30 DAYS",IF(H132-TODAY()&lt;=60,"60 DAYS",IF(H132-TODAY()&lt;=90,"90 DAYS",IF(K132="","NO EVIDENCE",IF(N132="","UNCHECKED","CURRENT"))))))))</f>
        <v/>
      </c>
      <c r="K132" s="29"/>
      <c r="L132" s="30"/>
      <c r="M132" s="29"/>
      <c r="N132" s="30"/>
    </row>
    <row r="133" customFormat="false" ht="15" hidden="false" customHeight="false" outlineLevel="0" collapsed="false">
      <c r="A133" s="29"/>
      <c r="B133" s="30"/>
      <c r="C133" s="30"/>
      <c r="D133" s="30"/>
      <c r="E133" s="30"/>
      <c r="F133" s="30"/>
      <c r="G133" s="31"/>
      <c r="H133" s="31"/>
      <c r="I133" s="32" t="str">
        <f aca="true">IF(OR(A133="",H133=""),"",H133-TODAY())</f>
        <v/>
      </c>
      <c r="J133" s="33" t="str">
        <f aca="true">IF(A133="","",IF(H133="","NO DATE",IF(H133&lt;TODAY(),"EXPIRED",IF(H133-TODAY()&lt;=30,"30 DAYS",IF(H133-TODAY()&lt;=60,"60 DAYS",IF(H133-TODAY()&lt;=90,"90 DAYS",IF(K133="","NO EVIDENCE",IF(N133="","UNCHECKED","CURRENT"))))))))</f>
        <v/>
      </c>
      <c r="K133" s="29"/>
      <c r="L133" s="30"/>
      <c r="M133" s="29"/>
      <c r="N133" s="30"/>
    </row>
    <row r="134" customFormat="false" ht="15" hidden="false" customHeight="false" outlineLevel="0" collapsed="false">
      <c r="A134" s="29"/>
      <c r="B134" s="30"/>
      <c r="C134" s="30"/>
      <c r="D134" s="30"/>
      <c r="E134" s="30"/>
      <c r="F134" s="30"/>
      <c r="G134" s="31"/>
      <c r="H134" s="31"/>
      <c r="I134" s="32" t="str">
        <f aca="true">IF(OR(A134="",H134=""),"",H134-TODAY())</f>
        <v/>
      </c>
      <c r="J134" s="33" t="str">
        <f aca="true">IF(A134="","",IF(H134="","NO DATE",IF(H134&lt;TODAY(),"EXPIRED",IF(H134-TODAY()&lt;=30,"30 DAYS",IF(H134-TODAY()&lt;=60,"60 DAYS",IF(H134-TODAY()&lt;=90,"90 DAYS",IF(K134="","NO EVIDENCE",IF(N134="","UNCHECKED","CURRENT"))))))))</f>
        <v/>
      </c>
      <c r="K134" s="29"/>
      <c r="L134" s="30"/>
      <c r="M134" s="29"/>
      <c r="N134" s="30"/>
    </row>
    <row r="135" customFormat="false" ht="15" hidden="false" customHeight="false" outlineLevel="0" collapsed="false">
      <c r="A135" s="29"/>
      <c r="B135" s="30"/>
      <c r="C135" s="30"/>
      <c r="D135" s="30"/>
      <c r="E135" s="30"/>
      <c r="F135" s="30"/>
      <c r="G135" s="31"/>
      <c r="H135" s="31"/>
      <c r="I135" s="32" t="str">
        <f aca="true">IF(OR(A135="",H135=""),"",H135-TODAY())</f>
        <v/>
      </c>
      <c r="J135" s="33" t="str">
        <f aca="true">IF(A135="","",IF(H135="","NO DATE",IF(H135&lt;TODAY(),"EXPIRED",IF(H135-TODAY()&lt;=30,"30 DAYS",IF(H135-TODAY()&lt;=60,"60 DAYS",IF(H135-TODAY()&lt;=90,"90 DAYS",IF(K135="","NO EVIDENCE",IF(N135="","UNCHECKED","CURRENT"))))))))</f>
        <v/>
      </c>
      <c r="K135" s="29"/>
      <c r="L135" s="30"/>
      <c r="M135" s="29"/>
      <c r="N135" s="30"/>
    </row>
    <row r="136" customFormat="false" ht="15" hidden="false" customHeight="false" outlineLevel="0" collapsed="false">
      <c r="A136" s="29"/>
      <c r="B136" s="30"/>
      <c r="C136" s="30"/>
      <c r="D136" s="30"/>
      <c r="E136" s="30"/>
      <c r="F136" s="30"/>
      <c r="G136" s="31"/>
      <c r="H136" s="31"/>
      <c r="I136" s="32" t="str">
        <f aca="true">IF(OR(A136="",H136=""),"",H136-TODAY())</f>
        <v/>
      </c>
      <c r="J136" s="33" t="str">
        <f aca="true">IF(A136="","",IF(H136="","NO DATE",IF(H136&lt;TODAY(),"EXPIRED",IF(H136-TODAY()&lt;=30,"30 DAYS",IF(H136-TODAY()&lt;=60,"60 DAYS",IF(H136-TODAY()&lt;=90,"90 DAYS",IF(K136="","NO EVIDENCE",IF(N136="","UNCHECKED","CURRENT"))))))))</f>
        <v/>
      </c>
      <c r="K136" s="29"/>
      <c r="L136" s="30"/>
      <c r="M136" s="29"/>
      <c r="N136" s="30"/>
    </row>
    <row r="137" customFormat="false" ht="15" hidden="false" customHeight="false" outlineLevel="0" collapsed="false">
      <c r="A137" s="29"/>
      <c r="B137" s="30"/>
      <c r="C137" s="30"/>
      <c r="D137" s="30"/>
      <c r="E137" s="30"/>
      <c r="F137" s="30"/>
      <c r="G137" s="31"/>
      <c r="H137" s="31"/>
      <c r="I137" s="32" t="str">
        <f aca="true">IF(OR(A137="",H137=""),"",H137-TODAY())</f>
        <v/>
      </c>
      <c r="J137" s="33" t="str">
        <f aca="true">IF(A137="","",IF(H137="","NO DATE",IF(H137&lt;TODAY(),"EXPIRED",IF(H137-TODAY()&lt;=30,"30 DAYS",IF(H137-TODAY()&lt;=60,"60 DAYS",IF(H137-TODAY()&lt;=90,"90 DAYS",IF(K137="","NO EVIDENCE",IF(N137="","UNCHECKED","CURRENT"))))))))</f>
        <v/>
      </c>
      <c r="K137" s="29"/>
      <c r="L137" s="30"/>
      <c r="M137" s="29"/>
      <c r="N137" s="30"/>
    </row>
    <row r="138" customFormat="false" ht="15" hidden="false" customHeight="false" outlineLevel="0" collapsed="false">
      <c r="A138" s="29"/>
      <c r="B138" s="30"/>
      <c r="C138" s="30"/>
      <c r="D138" s="30"/>
      <c r="E138" s="30"/>
      <c r="F138" s="30"/>
      <c r="G138" s="31"/>
      <c r="H138" s="31"/>
      <c r="I138" s="32" t="str">
        <f aca="true">IF(OR(A138="",H138=""),"",H138-TODAY())</f>
        <v/>
      </c>
      <c r="J138" s="33" t="str">
        <f aca="true">IF(A138="","",IF(H138="","NO DATE",IF(H138&lt;TODAY(),"EXPIRED",IF(H138-TODAY()&lt;=30,"30 DAYS",IF(H138-TODAY()&lt;=60,"60 DAYS",IF(H138-TODAY()&lt;=90,"90 DAYS",IF(K138="","NO EVIDENCE",IF(N138="","UNCHECKED","CURRENT"))))))))</f>
        <v/>
      </c>
      <c r="K138" s="29"/>
      <c r="L138" s="30"/>
      <c r="M138" s="29"/>
      <c r="N138" s="30"/>
    </row>
    <row r="139" customFormat="false" ht="15" hidden="false" customHeight="false" outlineLevel="0" collapsed="false">
      <c r="A139" s="29"/>
      <c r="B139" s="30"/>
      <c r="C139" s="30"/>
      <c r="D139" s="30"/>
      <c r="E139" s="30"/>
      <c r="F139" s="30"/>
      <c r="G139" s="31"/>
      <c r="H139" s="31"/>
      <c r="I139" s="32" t="str">
        <f aca="true">IF(OR(A139="",H139=""),"",H139-TODAY())</f>
        <v/>
      </c>
      <c r="J139" s="33" t="str">
        <f aca="true">IF(A139="","",IF(H139="","NO DATE",IF(H139&lt;TODAY(),"EXPIRED",IF(H139-TODAY()&lt;=30,"30 DAYS",IF(H139-TODAY()&lt;=60,"60 DAYS",IF(H139-TODAY()&lt;=90,"90 DAYS",IF(K139="","NO EVIDENCE",IF(N139="","UNCHECKED","CURRENT"))))))))</f>
        <v/>
      </c>
      <c r="K139" s="29"/>
      <c r="L139" s="30"/>
      <c r="M139" s="29"/>
      <c r="N139" s="30"/>
    </row>
    <row r="140" customFormat="false" ht="15" hidden="false" customHeight="false" outlineLevel="0" collapsed="false">
      <c r="A140" s="29"/>
      <c r="B140" s="30"/>
      <c r="C140" s="30"/>
      <c r="D140" s="30"/>
      <c r="E140" s="30"/>
      <c r="F140" s="30"/>
      <c r="G140" s="31"/>
      <c r="H140" s="31"/>
      <c r="I140" s="32" t="str">
        <f aca="true">IF(OR(A140="",H140=""),"",H140-TODAY())</f>
        <v/>
      </c>
      <c r="J140" s="33" t="str">
        <f aca="true">IF(A140="","",IF(H140="","NO DATE",IF(H140&lt;TODAY(),"EXPIRED",IF(H140-TODAY()&lt;=30,"30 DAYS",IF(H140-TODAY()&lt;=60,"60 DAYS",IF(H140-TODAY()&lt;=90,"90 DAYS",IF(K140="","NO EVIDENCE",IF(N140="","UNCHECKED","CURRENT"))))))))</f>
        <v/>
      </c>
      <c r="K140" s="29"/>
      <c r="L140" s="30"/>
      <c r="M140" s="29"/>
      <c r="N140" s="30"/>
    </row>
    <row r="141" customFormat="false" ht="15" hidden="false" customHeight="false" outlineLevel="0" collapsed="false">
      <c r="A141" s="29"/>
      <c r="B141" s="30"/>
      <c r="C141" s="30"/>
      <c r="D141" s="30"/>
      <c r="E141" s="30"/>
      <c r="F141" s="30"/>
      <c r="G141" s="31"/>
      <c r="H141" s="31"/>
      <c r="I141" s="32" t="str">
        <f aca="true">IF(OR(A141="",H141=""),"",H141-TODAY())</f>
        <v/>
      </c>
      <c r="J141" s="33" t="str">
        <f aca="true">IF(A141="","",IF(H141="","NO DATE",IF(H141&lt;TODAY(),"EXPIRED",IF(H141-TODAY()&lt;=30,"30 DAYS",IF(H141-TODAY()&lt;=60,"60 DAYS",IF(H141-TODAY()&lt;=90,"90 DAYS",IF(K141="","NO EVIDENCE",IF(N141="","UNCHECKED","CURRENT"))))))))</f>
        <v/>
      </c>
      <c r="K141" s="29"/>
      <c r="L141" s="30"/>
      <c r="M141" s="29"/>
      <c r="N141" s="30"/>
    </row>
    <row r="142" customFormat="false" ht="15" hidden="false" customHeight="false" outlineLevel="0" collapsed="false">
      <c r="A142" s="29"/>
      <c r="B142" s="30"/>
      <c r="C142" s="30"/>
      <c r="D142" s="30"/>
      <c r="E142" s="30"/>
      <c r="F142" s="30"/>
      <c r="G142" s="31"/>
      <c r="H142" s="31"/>
      <c r="I142" s="32" t="str">
        <f aca="true">IF(OR(A142="",H142=""),"",H142-TODAY())</f>
        <v/>
      </c>
      <c r="J142" s="33" t="str">
        <f aca="true">IF(A142="","",IF(H142="","NO DATE",IF(H142&lt;TODAY(),"EXPIRED",IF(H142-TODAY()&lt;=30,"30 DAYS",IF(H142-TODAY()&lt;=60,"60 DAYS",IF(H142-TODAY()&lt;=90,"90 DAYS",IF(K142="","NO EVIDENCE",IF(N142="","UNCHECKED","CURRENT"))))))))</f>
        <v/>
      </c>
      <c r="K142" s="29"/>
      <c r="L142" s="30"/>
      <c r="M142" s="29"/>
      <c r="N142" s="30"/>
    </row>
    <row r="143" customFormat="false" ht="15" hidden="false" customHeight="false" outlineLevel="0" collapsed="false">
      <c r="A143" s="29"/>
      <c r="B143" s="30"/>
      <c r="C143" s="30"/>
      <c r="D143" s="30"/>
      <c r="E143" s="30"/>
      <c r="F143" s="30"/>
      <c r="G143" s="31"/>
      <c r="H143" s="31"/>
      <c r="I143" s="32" t="str">
        <f aca="true">IF(OR(A143="",H143=""),"",H143-TODAY())</f>
        <v/>
      </c>
      <c r="J143" s="33" t="str">
        <f aca="true">IF(A143="","",IF(H143="","NO DATE",IF(H143&lt;TODAY(),"EXPIRED",IF(H143-TODAY()&lt;=30,"30 DAYS",IF(H143-TODAY()&lt;=60,"60 DAYS",IF(H143-TODAY()&lt;=90,"90 DAYS",IF(K143="","NO EVIDENCE",IF(N143="","UNCHECKED","CURRENT"))))))))</f>
        <v/>
      </c>
      <c r="K143" s="29"/>
      <c r="L143" s="30"/>
      <c r="M143" s="29"/>
      <c r="N143" s="30"/>
    </row>
    <row r="144" customFormat="false" ht="15" hidden="false" customHeight="false" outlineLevel="0" collapsed="false">
      <c r="A144" s="29"/>
      <c r="B144" s="30"/>
      <c r="C144" s="30"/>
      <c r="D144" s="30"/>
      <c r="E144" s="30"/>
      <c r="F144" s="30"/>
      <c r="G144" s="31"/>
      <c r="H144" s="31"/>
      <c r="I144" s="32" t="str">
        <f aca="true">IF(OR(A144="",H144=""),"",H144-TODAY())</f>
        <v/>
      </c>
      <c r="J144" s="33" t="str">
        <f aca="true">IF(A144="","",IF(H144="","NO DATE",IF(H144&lt;TODAY(),"EXPIRED",IF(H144-TODAY()&lt;=30,"30 DAYS",IF(H144-TODAY()&lt;=60,"60 DAYS",IF(H144-TODAY()&lt;=90,"90 DAYS",IF(K144="","NO EVIDENCE",IF(N144="","UNCHECKED","CURRENT"))))))))</f>
        <v/>
      </c>
      <c r="K144" s="29"/>
      <c r="L144" s="30"/>
      <c r="M144" s="29"/>
      <c r="N144" s="30"/>
    </row>
    <row r="145" customFormat="false" ht="15" hidden="false" customHeight="false" outlineLevel="0" collapsed="false">
      <c r="A145" s="29"/>
      <c r="B145" s="30"/>
      <c r="C145" s="30"/>
      <c r="D145" s="30"/>
      <c r="E145" s="30"/>
      <c r="F145" s="30"/>
      <c r="G145" s="31"/>
      <c r="H145" s="31"/>
      <c r="I145" s="32" t="str">
        <f aca="true">IF(OR(A145="",H145=""),"",H145-TODAY())</f>
        <v/>
      </c>
      <c r="J145" s="33" t="str">
        <f aca="true">IF(A145="","",IF(H145="","NO DATE",IF(H145&lt;TODAY(),"EXPIRED",IF(H145-TODAY()&lt;=30,"30 DAYS",IF(H145-TODAY()&lt;=60,"60 DAYS",IF(H145-TODAY()&lt;=90,"90 DAYS",IF(K145="","NO EVIDENCE",IF(N145="","UNCHECKED","CURRENT"))))))))</f>
        <v/>
      </c>
      <c r="K145" s="29"/>
      <c r="L145" s="30"/>
      <c r="M145" s="29"/>
      <c r="N145" s="30"/>
    </row>
    <row r="146" customFormat="false" ht="15" hidden="false" customHeight="false" outlineLevel="0" collapsed="false">
      <c r="A146" s="29"/>
      <c r="B146" s="30"/>
      <c r="C146" s="30"/>
      <c r="D146" s="30"/>
      <c r="E146" s="30"/>
      <c r="F146" s="30"/>
      <c r="G146" s="31"/>
      <c r="H146" s="31"/>
      <c r="I146" s="32" t="str">
        <f aca="true">IF(OR(A146="",H146=""),"",H146-TODAY())</f>
        <v/>
      </c>
      <c r="J146" s="33" t="str">
        <f aca="true">IF(A146="","",IF(H146="","NO DATE",IF(H146&lt;TODAY(),"EXPIRED",IF(H146-TODAY()&lt;=30,"30 DAYS",IF(H146-TODAY()&lt;=60,"60 DAYS",IF(H146-TODAY()&lt;=90,"90 DAYS",IF(K146="","NO EVIDENCE",IF(N146="","UNCHECKED","CURRENT"))))))))</f>
        <v/>
      </c>
      <c r="K146" s="29"/>
      <c r="L146" s="30"/>
      <c r="M146" s="29"/>
      <c r="N146" s="30"/>
    </row>
    <row r="147" customFormat="false" ht="15" hidden="false" customHeight="false" outlineLevel="0" collapsed="false">
      <c r="A147" s="29"/>
      <c r="B147" s="30"/>
      <c r="C147" s="30"/>
      <c r="D147" s="30"/>
      <c r="E147" s="30"/>
      <c r="F147" s="30"/>
      <c r="G147" s="31"/>
      <c r="H147" s="31"/>
      <c r="I147" s="32" t="str">
        <f aca="true">IF(OR(A147="",H147=""),"",H147-TODAY())</f>
        <v/>
      </c>
      <c r="J147" s="33" t="str">
        <f aca="true">IF(A147="","",IF(H147="","NO DATE",IF(H147&lt;TODAY(),"EXPIRED",IF(H147-TODAY()&lt;=30,"30 DAYS",IF(H147-TODAY()&lt;=60,"60 DAYS",IF(H147-TODAY()&lt;=90,"90 DAYS",IF(K147="","NO EVIDENCE",IF(N147="","UNCHECKED","CURRENT"))))))))</f>
        <v/>
      </c>
      <c r="K147" s="29"/>
      <c r="L147" s="30"/>
      <c r="M147" s="29"/>
      <c r="N147" s="30"/>
    </row>
    <row r="148" customFormat="false" ht="15" hidden="false" customHeight="false" outlineLevel="0" collapsed="false">
      <c r="A148" s="29"/>
      <c r="B148" s="30"/>
      <c r="C148" s="30"/>
      <c r="D148" s="30"/>
      <c r="E148" s="30"/>
      <c r="F148" s="30"/>
      <c r="G148" s="31"/>
      <c r="H148" s="31"/>
      <c r="I148" s="32" t="str">
        <f aca="true">IF(OR(A148="",H148=""),"",H148-TODAY())</f>
        <v/>
      </c>
      <c r="J148" s="33" t="str">
        <f aca="true">IF(A148="","",IF(H148="","NO DATE",IF(H148&lt;TODAY(),"EXPIRED",IF(H148-TODAY()&lt;=30,"30 DAYS",IF(H148-TODAY()&lt;=60,"60 DAYS",IF(H148-TODAY()&lt;=90,"90 DAYS",IF(K148="","NO EVIDENCE",IF(N148="","UNCHECKED","CURRENT"))))))))</f>
        <v/>
      </c>
      <c r="K148" s="29"/>
      <c r="L148" s="30"/>
      <c r="M148" s="29"/>
      <c r="N148" s="30"/>
    </row>
    <row r="149" customFormat="false" ht="15" hidden="false" customHeight="false" outlineLevel="0" collapsed="false">
      <c r="A149" s="29"/>
      <c r="B149" s="30"/>
      <c r="C149" s="30"/>
      <c r="D149" s="30"/>
      <c r="E149" s="30"/>
      <c r="F149" s="30"/>
      <c r="G149" s="31"/>
      <c r="H149" s="31"/>
      <c r="I149" s="32" t="str">
        <f aca="true">IF(OR(A149="",H149=""),"",H149-TODAY())</f>
        <v/>
      </c>
      <c r="J149" s="33" t="str">
        <f aca="true">IF(A149="","",IF(H149="","NO DATE",IF(H149&lt;TODAY(),"EXPIRED",IF(H149-TODAY()&lt;=30,"30 DAYS",IF(H149-TODAY()&lt;=60,"60 DAYS",IF(H149-TODAY()&lt;=90,"90 DAYS",IF(K149="","NO EVIDENCE",IF(N149="","UNCHECKED","CURRENT"))))))))</f>
        <v/>
      </c>
      <c r="K149" s="29"/>
      <c r="L149" s="30"/>
      <c r="M149" s="29"/>
      <c r="N149" s="30"/>
    </row>
    <row r="150" customFormat="false" ht="15" hidden="false" customHeight="false" outlineLevel="0" collapsed="false">
      <c r="A150" s="29"/>
      <c r="B150" s="30"/>
      <c r="C150" s="30"/>
      <c r="D150" s="30"/>
      <c r="E150" s="30"/>
      <c r="F150" s="30"/>
      <c r="G150" s="31"/>
      <c r="H150" s="31"/>
      <c r="I150" s="32" t="str">
        <f aca="true">IF(OR(A150="",H150=""),"",H150-TODAY())</f>
        <v/>
      </c>
      <c r="J150" s="33" t="str">
        <f aca="true">IF(A150="","",IF(H150="","NO DATE",IF(H150&lt;TODAY(),"EXPIRED",IF(H150-TODAY()&lt;=30,"30 DAYS",IF(H150-TODAY()&lt;=60,"60 DAYS",IF(H150-TODAY()&lt;=90,"90 DAYS",IF(K150="","NO EVIDENCE",IF(N150="","UNCHECKED","CURRENT"))))))))</f>
        <v/>
      </c>
      <c r="K150" s="29"/>
      <c r="L150" s="30"/>
      <c r="M150" s="29"/>
      <c r="N150" s="30"/>
    </row>
    <row r="151" customFormat="false" ht="15" hidden="false" customHeight="false" outlineLevel="0" collapsed="false">
      <c r="A151" s="29"/>
      <c r="B151" s="30"/>
      <c r="C151" s="30"/>
      <c r="D151" s="30"/>
      <c r="E151" s="30"/>
      <c r="F151" s="30"/>
      <c r="G151" s="31"/>
      <c r="H151" s="31"/>
      <c r="I151" s="32" t="str">
        <f aca="true">IF(OR(A151="",H151=""),"",H151-TODAY())</f>
        <v/>
      </c>
      <c r="J151" s="33" t="str">
        <f aca="true">IF(A151="","",IF(H151="","NO DATE",IF(H151&lt;TODAY(),"EXPIRED",IF(H151-TODAY()&lt;=30,"30 DAYS",IF(H151-TODAY()&lt;=60,"60 DAYS",IF(H151-TODAY()&lt;=90,"90 DAYS",IF(K151="","NO EVIDENCE",IF(N151="","UNCHECKED","CURRENT"))))))))</f>
        <v/>
      </c>
      <c r="K151" s="29"/>
      <c r="L151" s="30"/>
      <c r="M151" s="29"/>
      <c r="N151" s="30"/>
    </row>
  </sheetData>
  <autoFilter ref="A1:N151"/>
  <conditionalFormatting sqref="A2:N151">
    <cfRule type="expression" priority="2" aboveAverage="0" equalAverage="0" bottom="0" percent="0" rank="0" text="" dxfId="5">
      <formula>$J2="EXPIRED"</formula>
    </cfRule>
    <cfRule type="expression" priority="3" aboveAverage="0" equalAverage="0" bottom="0" percent="0" rank="0" text="" dxfId="6">
      <formula>$J2="30 DAYS"</formula>
    </cfRule>
    <cfRule type="expression" priority="4" aboveAverage="0" equalAverage="0" bottom="0" percent="0" rank="0" text="" dxfId="7">
      <formula>$J2="60 DAYS"</formula>
    </cfRule>
    <cfRule type="expression" priority="5" aboveAverage="0" equalAverage="0" bottom="0" percent="0" rank="0" text="" dxfId="8">
      <formula>$J2="90 DAYS"</formula>
    </cfRule>
    <cfRule type="expression" priority="6" aboveAverage="0" equalAverage="0" bottom="0" percent="0" rank="0" text="" dxfId="9">
      <formula>$J2="NO DATE"</formula>
    </cfRule>
    <cfRule type="expression" priority="7" aboveAverage="0" equalAverage="0" bottom="0" percent="0" rank="0" text="" dxfId="10">
      <formula>$J2="NO EVIDENCE"</formula>
    </cfRule>
    <cfRule type="expression" priority="8" aboveAverage="0" equalAverage="0" bottom="0" percent="0" rank="0" text="" dxfId="11">
      <formula>$J2="UNCHECKED"</formula>
    </cfRule>
  </conditionalFormatting>
  <dataValidations count="1">
    <dataValidation allowBlank="true" errorStyle="stop" operator="between" showDropDown="false" showErrorMessage="false" showInputMessage="false" sqref="L2:L151" type="list">
      <formula1>"Owner,Office,Broker,Worker,Bookkeeper,Subcontractor"</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15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22"/>
    <col collapsed="false" customWidth="true" hidden="false" outlineLevel="0" max="3" min="3" style="0" width="18"/>
    <col collapsed="false" customWidth="true" hidden="false" outlineLevel="0" max="4" min="4" style="0" width="22"/>
    <col collapsed="false" customWidth="true" hidden="false" outlineLevel="0" max="5" min="5" style="0" width="18"/>
    <col collapsed="false" customWidth="true" hidden="false" outlineLevel="0" max="6" min="6" style="0" width="20"/>
    <col collapsed="false" customWidth="true" hidden="false" outlineLevel="0" max="8" min="7" style="0" width="12"/>
    <col collapsed="false" customWidth="true" hidden="false" outlineLevel="0" max="9" min="9" style="0" width="10"/>
    <col collapsed="false" customWidth="true" hidden="false" outlineLevel="0" max="10" min="10" style="0" width="13"/>
    <col collapsed="false" customWidth="true" hidden="false" outlineLevel="0" max="11" min="11" style="0" width="30"/>
    <col collapsed="false" customWidth="true" hidden="false" outlineLevel="0" max="12" min="12" style="0" width="18"/>
    <col collapsed="false" customWidth="true" hidden="false" outlineLevel="0" max="13" min="13" style="0" width="36"/>
    <col collapsed="false" customWidth="true" hidden="false" outlineLevel="0" max="14" min="14" style="0" width="18"/>
  </cols>
  <sheetData>
    <row r="1" customFormat="false" ht="30" hidden="false" customHeight="true" outlineLevel="0" collapsed="false">
      <c r="A1" s="28" t="s">
        <v>36</v>
      </c>
      <c r="B1" s="28" t="s">
        <v>37</v>
      </c>
      <c r="C1" s="28" t="s">
        <v>38</v>
      </c>
      <c r="D1" s="28" t="s">
        <v>39</v>
      </c>
      <c r="E1" s="28" t="s">
        <v>40</v>
      </c>
      <c r="F1" s="28" t="s">
        <v>41</v>
      </c>
      <c r="G1" s="28" t="s">
        <v>42</v>
      </c>
      <c r="H1" s="28" t="s">
        <v>43</v>
      </c>
      <c r="I1" s="28" t="s">
        <v>44</v>
      </c>
      <c r="J1" s="28" t="s">
        <v>45</v>
      </c>
      <c r="K1" s="28" t="s">
        <v>46</v>
      </c>
      <c r="L1" s="28" t="s">
        <v>47</v>
      </c>
      <c r="M1" s="28" t="s">
        <v>48</v>
      </c>
      <c r="N1" s="28" t="s">
        <v>49</v>
      </c>
    </row>
    <row r="2" customFormat="false" ht="23.85" hidden="false" customHeight="false" outlineLevel="0" collapsed="false">
      <c r="A2" s="29" t="s">
        <v>132</v>
      </c>
      <c r="B2" s="30" t="s">
        <v>133</v>
      </c>
      <c r="C2" s="30" t="s">
        <v>134</v>
      </c>
      <c r="D2" s="30"/>
      <c r="E2" s="30"/>
      <c r="F2" s="30"/>
      <c r="G2" s="31"/>
      <c r="H2" s="31"/>
      <c r="I2" s="32" t="str">
        <f aca="true">IF(OR(A2="",H2=""),"",H2-TODAY())</f>
        <v/>
      </c>
      <c r="J2" s="33" t="str">
        <f aca="true">IF(A2="","",IF(H2="","NO DATE",IF(H2&lt;TODAY(),"EXPIRED",IF(H2-TODAY()&lt;=30,"30 DAYS",IF(H2-TODAY()&lt;=60,"60 DAYS",IF(H2-TODAY()&lt;=90,"90 DAYS",IF(K2="","NO EVIDENCE",IF(N2="","UNCHECKED","CURRENT"))))))))</f>
        <v>NO DATE</v>
      </c>
      <c r="K2" s="29"/>
      <c r="L2" s="30" t="s">
        <v>53</v>
      </c>
      <c r="M2" s="29" t="s">
        <v>135</v>
      </c>
      <c r="N2" s="30"/>
    </row>
    <row r="3" customFormat="false" ht="15" hidden="false" customHeight="false" outlineLevel="0" collapsed="false">
      <c r="A3" s="29" t="s">
        <v>136</v>
      </c>
      <c r="B3" s="30" t="s">
        <v>137</v>
      </c>
      <c r="C3" s="30" t="s">
        <v>138</v>
      </c>
      <c r="D3" s="30"/>
      <c r="E3" s="30"/>
      <c r="F3" s="30"/>
      <c r="G3" s="31"/>
      <c r="H3" s="31"/>
      <c r="I3" s="32" t="str">
        <f aca="true">IF(OR(A3="",H3=""),"",H3-TODAY())</f>
        <v/>
      </c>
      <c r="J3" s="33" t="str">
        <f aca="true">IF(A3="","",IF(H3="","NO DATE",IF(H3&lt;TODAY(),"EXPIRED",IF(H3-TODAY()&lt;=30,"30 DAYS",IF(H3-TODAY()&lt;=60,"60 DAYS",IF(H3-TODAY()&lt;=90,"90 DAYS",IF(K3="","NO EVIDENCE",IF(N3="","UNCHECKED","CURRENT"))))))))</f>
        <v>NO DATE</v>
      </c>
      <c r="K3" s="29"/>
      <c r="L3" s="30" t="s">
        <v>53</v>
      </c>
      <c r="M3" s="29" t="s">
        <v>139</v>
      </c>
      <c r="N3" s="30"/>
    </row>
    <row r="4" customFormat="false" ht="15" hidden="false" customHeight="false" outlineLevel="0" collapsed="false">
      <c r="A4" s="29" t="s">
        <v>140</v>
      </c>
      <c r="B4" s="30" t="s">
        <v>141</v>
      </c>
      <c r="C4" s="30" t="s">
        <v>142</v>
      </c>
      <c r="D4" s="30"/>
      <c r="E4" s="30"/>
      <c r="F4" s="30"/>
      <c r="G4" s="31"/>
      <c r="H4" s="31"/>
      <c r="I4" s="32" t="str">
        <f aca="true">IF(OR(A4="",H4=""),"",H4-TODAY())</f>
        <v/>
      </c>
      <c r="J4" s="33" t="str">
        <f aca="true">IF(A4="","",IF(H4="","NO DATE",IF(H4&lt;TODAY(),"EXPIRED",IF(H4-TODAY()&lt;=30,"30 DAYS",IF(H4-TODAY()&lt;=60,"60 DAYS",IF(H4-TODAY()&lt;=90,"90 DAYS",IF(K4="","NO EVIDENCE",IF(N4="","UNCHECKED","CURRENT"))))))))</f>
        <v>NO DATE</v>
      </c>
      <c r="K4" s="29"/>
      <c r="L4" s="30" t="s">
        <v>53</v>
      </c>
      <c r="M4" s="29"/>
      <c r="N4" s="30"/>
    </row>
    <row r="5" customFormat="false" ht="15" hidden="false" customHeight="false" outlineLevel="0" collapsed="false">
      <c r="A5" s="29"/>
      <c r="B5" s="30"/>
      <c r="C5" s="30"/>
      <c r="D5" s="30"/>
      <c r="E5" s="30"/>
      <c r="F5" s="30"/>
      <c r="G5" s="31"/>
      <c r="H5" s="31"/>
      <c r="I5" s="32" t="str">
        <f aca="true">IF(OR(A5="",H5=""),"",H5-TODAY())</f>
        <v/>
      </c>
      <c r="J5" s="33" t="str">
        <f aca="true">IF(A5="","",IF(H5="","NO DATE",IF(H5&lt;TODAY(),"EXPIRED",IF(H5-TODAY()&lt;=30,"30 DAYS",IF(H5-TODAY()&lt;=60,"60 DAYS",IF(H5-TODAY()&lt;=90,"90 DAYS",IF(K5="","NO EVIDENCE",IF(N5="","UNCHECKED","CURRENT"))))))))</f>
        <v/>
      </c>
      <c r="K5" s="29"/>
      <c r="L5" s="30"/>
      <c r="M5" s="29"/>
      <c r="N5" s="30"/>
    </row>
    <row r="6" customFormat="false" ht="15" hidden="false" customHeight="false" outlineLevel="0" collapsed="false">
      <c r="A6" s="29"/>
      <c r="B6" s="30"/>
      <c r="C6" s="30"/>
      <c r="D6" s="30"/>
      <c r="E6" s="30"/>
      <c r="F6" s="30"/>
      <c r="G6" s="31"/>
      <c r="H6" s="31"/>
      <c r="I6" s="32" t="str">
        <f aca="true">IF(OR(A6="",H6=""),"",H6-TODAY())</f>
        <v/>
      </c>
      <c r="J6" s="33" t="str">
        <f aca="true">IF(A6="","",IF(H6="","NO DATE",IF(H6&lt;TODAY(),"EXPIRED",IF(H6-TODAY()&lt;=30,"30 DAYS",IF(H6-TODAY()&lt;=60,"60 DAYS",IF(H6-TODAY()&lt;=90,"90 DAYS",IF(K6="","NO EVIDENCE",IF(N6="","UNCHECKED","CURRENT"))))))))</f>
        <v/>
      </c>
      <c r="K6" s="29"/>
      <c r="L6" s="30"/>
      <c r="M6" s="29"/>
      <c r="N6" s="30"/>
    </row>
    <row r="7" customFormat="false" ht="15" hidden="false" customHeight="false" outlineLevel="0" collapsed="false">
      <c r="A7" s="29"/>
      <c r="B7" s="30"/>
      <c r="C7" s="30"/>
      <c r="D7" s="30"/>
      <c r="E7" s="30"/>
      <c r="F7" s="30"/>
      <c r="G7" s="31"/>
      <c r="H7" s="31"/>
      <c r="I7" s="32" t="str">
        <f aca="true">IF(OR(A7="",H7=""),"",H7-TODAY())</f>
        <v/>
      </c>
      <c r="J7" s="33" t="str">
        <f aca="true">IF(A7="","",IF(H7="","NO DATE",IF(H7&lt;TODAY(),"EXPIRED",IF(H7-TODAY()&lt;=30,"30 DAYS",IF(H7-TODAY()&lt;=60,"60 DAYS",IF(H7-TODAY()&lt;=90,"90 DAYS",IF(K7="","NO EVIDENCE",IF(N7="","UNCHECKED","CURRENT"))))))))</f>
        <v/>
      </c>
      <c r="K7" s="29"/>
      <c r="L7" s="30"/>
      <c r="M7" s="29"/>
      <c r="N7" s="30"/>
    </row>
    <row r="8" customFormat="false" ht="15" hidden="false" customHeight="false" outlineLevel="0" collapsed="false">
      <c r="A8" s="29"/>
      <c r="B8" s="30"/>
      <c r="C8" s="30"/>
      <c r="D8" s="30"/>
      <c r="E8" s="30"/>
      <c r="F8" s="30"/>
      <c r="G8" s="31"/>
      <c r="H8" s="31"/>
      <c r="I8" s="32" t="str">
        <f aca="true">IF(OR(A8="",H8=""),"",H8-TODAY())</f>
        <v/>
      </c>
      <c r="J8" s="33" t="str">
        <f aca="true">IF(A8="","",IF(H8="","NO DATE",IF(H8&lt;TODAY(),"EXPIRED",IF(H8-TODAY()&lt;=30,"30 DAYS",IF(H8-TODAY()&lt;=60,"60 DAYS",IF(H8-TODAY()&lt;=90,"90 DAYS",IF(K8="","NO EVIDENCE",IF(N8="","UNCHECKED","CURRENT"))))))))</f>
        <v/>
      </c>
      <c r="K8" s="29"/>
      <c r="L8" s="30"/>
      <c r="M8" s="29"/>
      <c r="N8" s="30"/>
    </row>
    <row r="9" customFormat="false" ht="15" hidden="false" customHeight="false" outlineLevel="0" collapsed="false">
      <c r="A9" s="29"/>
      <c r="B9" s="30"/>
      <c r="C9" s="30"/>
      <c r="D9" s="30"/>
      <c r="E9" s="30"/>
      <c r="F9" s="30"/>
      <c r="G9" s="31"/>
      <c r="H9" s="31"/>
      <c r="I9" s="32" t="str">
        <f aca="true">IF(OR(A9="",H9=""),"",H9-TODAY())</f>
        <v/>
      </c>
      <c r="J9" s="33" t="str">
        <f aca="true">IF(A9="","",IF(H9="","NO DATE",IF(H9&lt;TODAY(),"EXPIRED",IF(H9-TODAY()&lt;=30,"30 DAYS",IF(H9-TODAY()&lt;=60,"60 DAYS",IF(H9-TODAY()&lt;=90,"90 DAYS",IF(K9="","NO EVIDENCE",IF(N9="","UNCHECKED","CURRENT"))))))))</f>
        <v/>
      </c>
      <c r="K9" s="29"/>
      <c r="L9" s="30"/>
      <c r="M9" s="29"/>
      <c r="N9" s="30"/>
    </row>
    <row r="10" customFormat="false" ht="15" hidden="false" customHeight="false" outlineLevel="0" collapsed="false">
      <c r="A10" s="29"/>
      <c r="B10" s="30"/>
      <c r="C10" s="30"/>
      <c r="D10" s="30"/>
      <c r="E10" s="30"/>
      <c r="F10" s="30"/>
      <c r="G10" s="31"/>
      <c r="H10" s="31"/>
      <c r="I10" s="32" t="str">
        <f aca="true">IF(OR(A10="",H10=""),"",H10-TODAY())</f>
        <v/>
      </c>
      <c r="J10" s="33" t="str">
        <f aca="true">IF(A10="","",IF(H10="","NO DATE",IF(H10&lt;TODAY(),"EXPIRED",IF(H10-TODAY()&lt;=30,"30 DAYS",IF(H10-TODAY()&lt;=60,"60 DAYS",IF(H10-TODAY()&lt;=90,"90 DAYS",IF(K10="","NO EVIDENCE",IF(N10="","UNCHECKED","CURRENT"))))))))</f>
        <v/>
      </c>
      <c r="K10" s="29"/>
      <c r="L10" s="30"/>
      <c r="M10" s="29"/>
      <c r="N10" s="30"/>
    </row>
    <row r="11" customFormat="false" ht="15" hidden="false" customHeight="false" outlineLevel="0" collapsed="false">
      <c r="A11" s="29"/>
      <c r="B11" s="30"/>
      <c r="C11" s="30"/>
      <c r="D11" s="30"/>
      <c r="E11" s="30"/>
      <c r="F11" s="30"/>
      <c r="G11" s="31"/>
      <c r="H11" s="31"/>
      <c r="I11" s="32" t="str">
        <f aca="true">IF(OR(A11="",H11=""),"",H11-TODAY())</f>
        <v/>
      </c>
      <c r="J11" s="33" t="str">
        <f aca="true">IF(A11="","",IF(H11="","NO DATE",IF(H11&lt;TODAY(),"EXPIRED",IF(H11-TODAY()&lt;=30,"30 DAYS",IF(H11-TODAY()&lt;=60,"60 DAYS",IF(H11-TODAY()&lt;=90,"90 DAYS",IF(K11="","NO EVIDENCE",IF(N11="","UNCHECKED","CURRENT"))))))))</f>
        <v/>
      </c>
      <c r="K11" s="29"/>
      <c r="L11" s="30"/>
      <c r="M11" s="29"/>
      <c r="N11" s="30"/>
    </row>
    <row r="12" customFormat="false" ht="15" hidden="false" customHeight="false" outlineLevel="0" collapsed="false">
      <c r="A12" s="29"/>
      <c r="B12" s="30"/>
      <c r="C12" s="30"/>
      <c r="D12" s="30"/>
      <c r="E12" s="30"/>
      <c r="F12" s="30"/>
      <c r="G12" s="31"/>
      <c r="H12" s="31"/>
      <c r="I12" s="32" t="str">
        <f aca="true">IF(OR(A12="",H12=""),"",H12-TODAY())</f>
        <v/>
      </c>
      <c r="J12" s="33" t="str">
        <f aca="true">IF(A12="","",IF(H12="","NO DATE",IF(H12&lt;TODAY(),"EXPIRED",IF(H12-TODAY()&lt;=30,"30 DAYS",IF(H12-TODAY()&lt;=60,"60 DAYS",IF(H12-TODAY()&lt;=90,"90 DAYS",IF(K12="","NO EVIDENCE",IF(N12="","UNCHECKED","CURRENT"))))))))</f>
        <v/>
      </c>
      <c r="K12" s="29"/>
      <c r="L12" s="30"/>
      <c r="M12" s="29"/>
      <c r="N12" s="30"/>
    </row>
    <row r="13" customFormat="false" ht="15" hidden="false" customHeight="false" outlineLevel="0" collapsed="false">
      <c r="A13" s="29"/>
      <c r="B13" s="30"/>
      <c r="C13" s="30"/>
      <c r="D13" s="30"/>
      <c r="E13" s="30"/>
      <c r="F13" s="30"/>
      <c r="G13" s="31"/>
      <c r="H13" s="31"/>
      <c r="I13" s="32" t="str">
        <f aca="true">IF(OR(A13="",H13=""),"",H13-TODAY())</f>
        <v/>
      </c>
      <c r="J13" s="33" t="str">
        <f aca="true">IF(A13="","",IF(H13="","NO DATE",IF(H13&lt;TODAY(),"EXPIRED",IF(H13-TODAY()&lt;=30,"30 DAYS",IF(H13-TODAY()&lt;=60,"60 DAYS",IF(H13-TODAY()&lt;=90,"90 DAYS",IF(K13="","NO EVIDENCE",IF(N13="","UNCHECKED","CURRENT"))))))))</f>
        <v/>
      </c>
      <c r="K13" s="29"/>
      <c r="L13" s="30"/>
      <c r="M13" s="29"/>
      <c r="N13" s="30"/>
    </row>
    <row r="14" customFormat="false" ht="15" hidden="false" customHeight="false" outlineLevel="0" collapsed="false">
      <c r="A14" s="29"/>
      <c r="B14" s="30"/>
      <c r="C14" s="30"/>
      <c r="D14" s="30"/>
      <c r="E14" s="30"/>
      <c r="F14" s="30"/>
      <c r="G14" s="31"/>
      <c r="H14" s="31"/>
      <c r="I14" s="32" t="str">
        <f aca="true">IF(OR(A14="",H14=""),"",H14-TODAY())</f>
        <v/>
      </c>
      <c r="J14" s="33" t="str">
        <f aca="true">IF(A14="","",IF(H14="","NO DATE",IF(H14&lt;TODAY(),"EXPIRED",IF(H14-TODAY()&lt;=30,"30 DAYS",IF(H14-TODAY()&lt;=60,"60 DAYS",IF(H14-TODAY()&lt;=90,"90 DAYS",IF(K14="","NO EVIDENCE",IF(N14="","UNCHECKED","CURRENT"))))))))</f>
        <v/>
      </c>
      <c r="K14" s="29"/>
      <c r="L14" s="30"/>
      <c r="M14" s="29"/>
      <c r="N14" s="30"/>
    </row>
    <row r="15" customFormat="false" ht="15" hidden="false" customHeight="false" outlineLevel="0" collapsed="false">
      <c r="A15" s="29"/>
      <c r="B15" s="30"/>
      <c r="C15" s="30"/>
      <c r="D15" s="30"/>
      <c r="E15" s="30"/>
      <c r="F15" s="30"/>
      <c r="G15" s="31"/>
      <c r="H15" s="31"/>
      <c r="I15" s="32" t="str">
        <f aca="true">IF(OR(A15="",H15=""),"",H15-TODAY())</f>
        <v/>
      </c>
      <c r="J15" s="33" t="str">
        <f aca="true">IF(A15="","",IF(H15="","NO DATE",IF(H15&lt;TODAY(),"EXPIRED",IF(H15-TODAY()&lt;=30,"30 DAYS",IF(H15-TODAY()&lt;=60,"60 DAYS",IF(H15-TODAY()&lt;=90,"90 DAYS",IF(K15="","NO EVIDENCE",IF(N15="","UNCHECKED","CURRENT"))))))))</f>
        <v/>
      </c>
      <c r="K15" s="29"/>
      <c r="L15" s="30"/>
      <c r="M15" s="29"/>
      <c r="N15" s="30"/>
    </row>
    <row r="16" customFormat="false" ht="15" hidden="false" customHeight="false" outlineLevel="0" collapsed="false">
      <c r="A16" s="29"/>
      <c r="B16" s="30"/>
      <c r="C16" s="30"/>
      <c r="D16" s="30"/>
      <c r="E16" s="30"/>
      <c r="F16" s="30"/>
      <c r="G16" s="31"/>
      <c r="H16" s="31"/>
      <c r="I16" s="32" t="str">
        <f aca="true">IF(OR(A16="",H16=""),"",H16-TODAY())</f>
        <v/>
      </c>
      <c r="J16" s="33" t="str">
        <f aca="true">IF(A16="","",IF(H16="","NO DATE",IF(H16&lt;TODAY(),"EXPIRED",IF(H16-TODAY()&lt;=30,"30 DAYS",IF(H16-TODAY()&lt;=60,"60 DAYS",IF(H16-TODAY()&lt;=90,"90 DAYS",IF(K16="","NO EVIDENCE",IF(N16="","UNCHECKED","CURRENT"))))))))</f>
        <v/>
      </c>
      <c r="K16" s="29"/>
      <c r="L16" s="30"/>
      <c r="M16" s="29"/>
      <c r="N16" s="30"/>
    </row>
    <row r="17" customFormat="false" ht="15" hidden="false" customHeight="false" outlineLevel="0" collapsed="false">
      <c r="A17" s="29"/>
      <c r="B17" s="30"/>
      <c r="C17" s="30"/>
      <c r="D17" s="30"/>
      <c r="E17" s="30"/>
      <c r="F17" s="30"/>
      <c r="G17" s="31"/>
      <c r="H17" s="31"/>
      <c r="I17" s="32" t="str">
        <f aca="true">IF(OR(A17="",H17=""),"",H17-TODAY())</f>
        <v/>
      </c>
      <c r="J17" s="33" t="str">
        <f aca="true">IF(A17="","",IF(H17="","NO DATE",IF(H17&lt;TODAY(),"EXPIRED",IF(H17-TODAY()&lt;=30,"30 DAYS",IF(H17-TODAY()&lt;=60,"60 DAYS",IF(H17-TODAY()&lt;=90,"90 DAYS",IF(K17="","NO EVIDENCE",IF(N17="","UNCHECKED","CURRENT"))))))))</f>
        <v/>
      </c>
      <c r="K17" s="29"/>
      <c r="L17" s="30"/>
      <c r="M17" s="29"/>
      <c r="N17" s="30"/>
    </row>
    <row r="18" customFormat="false" ht="15" hidden="false" customHeight="false" outlineLevel="0" collapsed="false">
      <c r="A18" s="29"/>
      <c r="B18" s="30"/>
      <c r="C18" s="30"/>
      <c r="D18" s="30"/>
      <c r="E18" s="30"/>
      <c r="F18" s="30"/>
      <c r="G18" s="31"/>
      <c r="H18" s="31"/>
      <c r="I18" s="32" t="str">
        <f aca="true">IF(OR(A18="",H18=""),"",H18-TODAY())</f>
        <v/>
      </c>
      <c r="J18" s="33" t="str">
        <f aca="true">IF(A18="","",IF(H18="","NO DATE",IF(H18&lt;TODAY(),"EXPIRED",IF(H18-TODAY()&lt;=30,"30 DAYS",IF(H18-TODAY()&lt;=60,"60 DAYS",IF(H18-TODAY()&lt;=90,"90 DAYS",IF(K18="","NO EVIDENCE",IF(N18="","UNCHECKED","CURRENT"))))))))</f>
        <v/>
      </c>
      <c r="K18" s="29"/>
      <c r="L18" s="30"/>
      <c r="M18" s="29"/>
      <c r="N18" s="30"/>
    </row>
    <row r="19" customFormat="false" ht="15" hidden="false" customHeight="false" outlineLevel="0" collapsed="false">
      <c r="A19" s="29"/>
      <c r="B19" s="30"/>
      <c r="C19" s="30"/>
      <c r="D19" s="30"/>
      <c r="E19" s="30"/>
      <c r="F19" s="30"/>
      <c r="G19" s="31"/>
      <c r="H19" s="31"/>
      <c r="I19" s="32" t="str">
        <f aca="true">IF(OR(A19="",H19=""),"",H19-TODAY())</f>
        <v/>
      </c>
      <c r="J19" s="33" t="str">
        <f aca="true">IF(A19="","",IF(H19="","NO DATE",IF(H19&lt;TODAY(),"EXPIRED",IF(H19-TODAY()&lt;=30,"30 DAYS",IF(H19-TODAY()&lt;=60,"60 DAYS",IF(H19-TODAY()&lt;=90,"90 DAYS",IF(K19="","NO EVIDENCE",IF(N19="","UNCHECKED","CURRENT"))))))))</f>
        <v/>
      </c>
      <c r="K19" s="29"/>
      <c r="L19" s="30"/>
      <c r="M19" s="29"/>
      <c r="N19" s="30"/>
    </row>
    <row r="20" customFormat="false" ht="15" hidden="false" customHeight="false" outlineLevel="0" collapsed="false">
      <c r="A20" s="29"/>
      <c r="B20" s="30"/>
      <c r="C20" s="30"/>
      <c r="D20" s="30"/>
      <c r="E20" s="30"/>
      <c r="F20" s="30"/>
      <c r="G20" s="31"/>
      <c r="H20" s="31"/>
      <c r="I20" s="32" t="str">
        <f aca="true">IF(OR(A20="",H20=""),"",H20-TODAY())</f>
        <v/>
      </c>
      <c r="J20" s="33" t="str">
        <f aca="true">IF(A20="","",IF(H20="","NO DATE",IF(H20&lt;TODAY(),"EXPIRED",IF(H20-TODAY()&lt;=30,"30 DAYS",IF(H20-TODAY()&lt;=60,"60 DAYS",IF(H20-TODAY()&lt;=90,"90 DAYS",IF(K20="","NO EVIDENCE",IF(N20="","UNCHECKED","CURRENT"))))))))</f>
        <v/>
      </c>
      <c r="K20" s="29"/>
      <c r="L20" s="30"/>
      <c r="M20" s="29"/>
      <c r="N20" s="30"/>
    </row>
    <row r="21" customFormat="false" ht="15" hidden="false" customHeight="false" outlineLevel="0" collapsed="false">
      <c r="A21" s="29"/>
      <c r="B21" s="30"/>
      <c r="C21" s="30"/>
      <c r="D21" s="30"/>
      <c r="E21" s="30"/>
      <c r="F21" s="30"/>
      <c r="G21" s="31"/>
      <c r="H21" s="31"/>
      <c r="I21" s="32" t="str">
        <f aca="true">IF(OR(A21="",H21=""),"",H21-TODAY())</f>
        <v/>
      </c>
      <c r="J21" s="33" t="str">
        <f aca="true">IF(A21="","",IF(H21="","NO DATE",IF(H21&lt;TODAY(),"EXPIRED",IF(H21-TODAY()&lt;=30,"30 DAYS",IF(H21-TODAY()&lt;=60,"60 DAYS",IF(H21-TODAY()&lt;=90,"90 DAYS",IF(K21="","NO EVIDENCE",IF(N21="","UNCHECKED","CURRENT"))))))))</f>
        <v/>
      </c>
      <c r="K21" s="29"/>
      <c r="L21" s="30"/>
      <c r="M21" s="29"/>
      <c r="N21" s="30"/>
    </row>
    <row r="22" customFormat="false" ht="15" hidden="false" customHeight="false" outlineLevel="0" collapsed="false">
      <c r="A22" s="29"/>
      <c r="B22" s="30"/>
      <c r="C22" s="30"/>
      <c r="D22" s="30"/>
      <c r="E22" s="30"/>
      <c r="F22" s="30"/>
      <c r="G22" s="31"/>
      <c r="H22" s="31"/>
      <c r="I22" s="32" t="str">
        <f aca="true">IF(OR(A22="",H22=""),"",H22-TODAY())</f>
        <v/>
      </c>
      <c r="J22" s="33" t="str">
        <f aca="true">IF(A22="","",IF(H22="","NO DATE",IF(H22&lt;TODAY(),"EXPIRED",IF(H22-TODAY()&lt;=30,"30 DAYS",IF(H22-TODAY()&lt;=60,"60 DAYS",IF(H22-TODAY()&lt;=90,"90 DAYS",IF(K22="","NO EVIDENCE",IF(N22="","UNCHECKED","CURRENT"))))))))</f>
        <v/>
      </c>
      <c r="K22" s="29"/>
      <c r="L22" s="30"/>
      <c r="M22" s="29"/>
      <c r="N22" s="30"/>
    </row>
    <row r="23" customFormat="false" ht="15" hidden="false" customHeight="false" outlineLevel="0" collapsed="false">
      <c r="A23" s="29"/>
      <c r="B23" s="30"/>
      <c r="C23" s="30"/>
      <c r="D23" s="30"/>
      <c r="E23" s="30"/>
      <c r="F23" s="30"/>
      <c r="G23" s="31"/>
      <c r="H23" s="31"/>
      <c r="I23" s="32" t="str">
        <f aca="true">IF(OR(A23="",H23=""),"",H23-TODAY())</f>
        <v/>
      </c>
      <c r="J23" s="33" t="str">
        <f aca="true">IF(A23="","",IF(H23="","NO DATE",IF(H23&lt;TODAY(),"EXPIRED",IF(H23-TODAY()&lt;=30,"30 DAYS",IF(H23-TODAY()&lt;=60,"60 DAYS",IF(H23-TODAY()&lt;=90,"90 DAYS",IF(K23="","NO EVIDENCE",IF(N23="","UNCHECKED","CURRENT"))))))))</f>
        <v/>
      </c>
      <c r="K23" s="29"/>
      <c r="L23" s="30"/>
      <c r="M23" s="29"/>
      <c r="N23" s="30"/>
    </row>
    <row r="24" customFormat="false" ht="15" hidden="false" customHeight="false" outlineLevel="0" collapsed="false">
      <c r="A24" s="29"/>
      <c r="B24" s="30"/>
      <c r="C24" s="30"/>
      <c r="D24" s="30"/>
      <c r="E24" s="30"/>
      <c r="F24" s="30"/>
      <c r="G24" s="31"/>
      <c r="H24" s="31"/>
      <c r="I24" s="32" t="str">
        <f aca="true">IF(OR(A24="",H24=""),"",H24-TODAY())</f>
        <v/>
      </c>
      <c r="J24" s="33" t="str">
        <f aca="true">IF(A24="","",IF(H24="","NO DATE",IF(H24&lt;TODAY(),"EXPIRED",IF(H24-TODAY()&lt;=30,"30 DAYS",IF(H24-TODAY()&lt;=60,"60 DAYS",IF(H24-TODAY()&lt;=90,"90 DAYS",IF(K24="","NO EVIDENCE",IF(N24="","UNCHECKED","CURRENT"))))))))</f>
        <v/>
      </c>
      <c r="K24" s="29"/>
      <c r="L24" s="30"/>
      <c r="M24" s="29"/>
      <c r="N24" s="30"/>
    </row>
    <row r="25" customFormat="false" ht="15" hidden="false" customHeight="false" outlineLevel="0" collapsed="false">
      <c r="A25" s="29"/>
      <c r="B25" s="30"/>
      <c r="C25" s="30"/>
      <c r="D25" s="30"/>
      <c r="E25" s="30"/>
      <c r="F25" s="30"/>
      <c r="G25" s="31"/>
      <c r="H25" s="31"/>
      <c r="I25" s="32" t="str">
        <f aca="true">IF(OR(A25="",H25=""),"",H25-TODAY())</f>
        <v/>
      </c>
      <c r="J25" s="33" t="str">
        <f aca="true">IF(A25="","",IF(H25="","NO DATE",IF(H25&lt;TODAY(),"EXPIRED",IF(H25-TODAY()&lt;=30,"30 DAYS",IF(H25-TODAY()&lt;=60,"60 DAYS",IF(H25-TODAY()&lt;=90,"90 DAYS",IF(K25="","NO EVIDENCE",IF(N25="","UNCHECKED","CURRENT"))))))))</f>
        <v/>
      </c>
      <c r="K25" s="29"/>
      <c r="L25" s="30"/>
      <c r="M25" s="29"/>
      <c r="N25" s="30"/>
    </row>
    <row r="26" customFormat="false" ht="15" hidden="false" customHeight="false" outlineLevel="0" collapsed="false">
      <c r="A26" s="29"/>
      <c r="B26" s="30"/>
      <c r="C26" s="30"/>
      <c r="D26" s="30"/>
      <c r="E26" s="30"/>
      <c r="F26" s="30"/>
      <c r="G26" s="31"/>
      <c r="H26" s="31"/>
      <c r="I26" s="32" t="str">
        <f aca="true">IF(OR(A26="",H26=""),"",H26-TODAY())</f>
        <v/>
      </c>
      <c r="J26" s="33" t="str">
        <f aca="true">IF(A26="","",IF(H26="","NO DATE",IF(H26&lt;TODAY(),"EXPIRED",IF(H26-TODAY()&lt;=30,"30 DAYS",IF(H26-TODAY()&lt;=60,"60 DAYS",IF(H26-TODAY()&lt;=90,"90 DAYS",IF(K26="","NO EVIDENCE",IF(N26="","UNCHECKED","CURRENT"))))))))</f>
        <v/>
      </c>
      <c r="K26" s="29"/>
      <c r="L26" s="30"/>
      <c r="M26" s="29"/>
      <c r="N26" s="30"/>
    </row>
    <row r="27" customFormat="false" ht="15" hidden="false" customHeight="false" outlineLevel="0" collapsed="false">
      <c r="A27" s="29"/>
      <c r="B27" s="30"/>
      <c r="C27" s="30"/>
      <c r="D27" s="30"/>
      <c r="E27" s="30"/>
      <c r="F27" s="30"/>
      <c r="G27" s="31"/>
      <c r="H27" s="31"/>
      <c r="I27" s="32" t="str">
        <f aca="true">IF(OR(A27="",H27=""),"",H27-TODAY())</f>
        <v/>
      </c>
      <c r="J27" s="33" t="str">
        <f aca="true">IF(A27="","",IF(H27="","NO DATE",IF(H27&lt;TODAY(),"EXPIRED",IF(H27-TODAY()&lt;=30,"30 DAYS",IF(H27-TODAY()&lt;=60,"60 DAYS",IF(H27-TODAY()&lt;=90,"90 DAYS",IF(K27="","NO EVIDENCE",IF(N27="","UNCHECKED","CURRENT"))))))))</f>
        <v/>
      </c>
      <c r="K27" s="29"/>
      <c r="L27" s="30"/>
      <c r="M27" s="29"/>
      <c r="N27" s="30"/>
    </row>
    <row r="28" customFormat="false" ht="15" hidden="false" customHeight="false" outlineLevel="0" collapsed="false">
      <c r="A28" s="29"/>
      <c r="B28" s="30"/>
      <c r="C28" s="30"/>
      <c r="D28" s="30"/>
      <c r="E28" s="30"/>
      <c r="F28" s="30"/>
      <c r="G28" s="31"/>
      <c r="H28" s="31"/>
      <c r="I28" s="32" t="str">
        <f aca="true">IF(OR(A28="",H28=""),"",H28-TODAY())</f>
        <v/>
      </c>
      <c r="J28" s="33" t="str">
        <f aca="true">IF(A28="","",IF(H28="","NO DATE",IF(H28&lt;TODAY(),"EXPIRED",IF(H28-TODAY()&lt;=30,"30 DAYS",IF(H28-TODAY()&lt;=60,"60 DAYS",IF(H28-TODAY()&lt;=90,"90 DAYS",IF(K28="","NO EVIDENCE",IF(N28="","UNCHECKED","CURRENT"))))))))</f>
        <v/>
      </c>
      <c r="K28" s="29"/>
      <c r="L28" s="30"/>
      <c r="M28" s="29"/>
      <c r="N28" s="30"/>
    </row>
    <row r="29" customFormat="false" ht="15" hidden="false" customHeight="false" outlineLevel="0" collapsed="false">
      <c r="A29" s="29"/>
      <c r="B29" s="30"/>
      <c r="C29" s="30"/>
      <c r="D29" s="30"/>
      <c r="E29" s="30"/>
      <c r="F29" s="30"/>
      <c r="G29" s="31"/>
      <c r="H29" s="31"/>
      <c r="I29" s="32" t="str">
        <f aca="true">IF(OR(A29="",H29=""),"",H29-TODAY())</f>
        <v/>
      </c>
      <c r="J29" s="33" t="str">
        <f aca="true">IF(A29="","",IF(H29="","NO DATE",IF(H29&lt;TODAY(),"EXPIRED",IF(H29-TODAY()&lt;=30,"30 DAYS",IF(H29-TODAY()&lt;=60,"60 DAYS",IF(H29-TODAY()&lt;=90,"90 DAYS",IF(K29="","NO EVIDENCE",IF(N29="","UNCHECKED","CURRENT"))))))))</f>
        <v/>
      </c>
      <c r="K29" s="29"/>
      <c r="L29" s="30"/>
      <c r="M29" s="29"/>
      <c r="N29" s="30"/>
    </row>
    <row r="30" customFormat="false" ht="15" hidden="false" customHeight="false" outlineLevel="0" collapsed="false">
      <c r="A30" s="29"/>
      <c r="B30" s="30"/>
      <c r="C30" s="30"/>
      <c r="D30" s="30"/>
      <c r="E30" s="30"/>
      <c r="F30" s="30"/>
      <c r="G30" s="31"/>
      <c r="H30" s="31"/>
      <c r="I30" s="32" t="str">
        <f aca="true">IF(OR(A30="",H30=""),"",H30-TODAY())</f>
        <v/>
      </c>
      <c r="J30" s="33" t="str">
        <f aca="true">IF(A30="","",IF(H30="","NO DATE",IF(H30&lt;TODAY(),"EXPIRED",IF(H30-TODAY()&lt;=30,"30 DAYS",IF(H30-TODAY()&lt;=60,"60 DAYS",IF(H30-TODAY()&lt;=90,"90 DAYS",IF(K30="","NO EVIDENCE",IF(N30="","UNCHECKED","CURRENT"))))))))</f>
        <v/>
      </c>
      <c r="K30" s="29"/>
      <c r="L30" s="30"/>
      <c r="M30" s="29"/>
      <c r="N30" s="30"/>
    </row>
    <row r="31" customFormat="false" ht="15" hidden="false" customHeight="false" outlineLevel="0" collapsed="false">
      <c r="A31" s="29"/>
      <c r="B31" s="30"/>
      <c r="C31" s="30"/>
      <c r="D31" s="30"/>
      <c r="E31" s="30"/>
      <c r="F31" s="30"/>
      <c r="G31" s="31"/>
      <c r="H31" s="31"/>
      <c r="I31" s="32" t="str">
        <f aca="true">IF(OR(A31="",H31=""),"",H31-TODAY())</f>
        <v/>
      </c>
      <c r="J31" s="33" t="str">
        <f aca="true">IF(A31="","",IF(H31="","NO DATE",IF(H31&lt;TODAY(),"EXPIRED",IF(H31-TODAY()&lt;=30,"30 DAYS",IF(H31-TODAY()&lt;=60,"60 DAYS",IF(H31-TODAY()&lt;=90,"90 DAYS",IF(K31="","NO EVIDENCE",IF(N31="","UNCHECKED","CURRENT"))))))))</f>
        <v/>
      </c>
      <c r="K31" s="29"/>
      <c r="L31" s="30"/>
      <c r="M31" s="29"/>
      <c r="N31" s="30"/>
    </row>
    <row r="32" customFormat="false" ht="15" hidden="false" customHeight="false" outlineLevel="0" collapsed="false">
      <c r="A32" s="29"/>
      <c r="B32" s="30"/>
      <c r="C32" s="30"/>
      <c r="D32" s="30"/>
      <c r="E32" s="30"/>
      <c r="F32" s="30"/>
      <c r="G32" s="31"/>
      <c r="H32" s="31"/>
      <c r="I32" s="32" t="str">
        <f aca="true">IF(OR(A32="",H32=""),"",H32-TODAY())</f>
        <v/>
      </c>
      <c r="J32" s="33" t="str">
        <f aca="true">IF(A32="","",IF(H32="","NO DATE",IF(H32&lt;TODAY(),"EXPIRED",IF(H32-TODAY()&lt;=30,"30 DAYS",IF(H32-TODAY()&lt;=60,"60 DAYS",IF(H32-TODAY()&lt;=90,"90 DAYS",IF(K32="","NO EVIDENCE",IF(N32="","UNCHECKED","CURRENT"))))))))</f>
        <v/>
      </c>
      <c r="K32" s="29"/>
      <c r="L32" s="30"/>
      <c r="M32" s="29"/>
      <c r="N32" s="30"/>
    </row>
    <row r="33" customFormat="false" ht="15" hidden="false" customHeight="false" outlineLevel="0" collapsed="false">
      <c r="A33" s="29"/>
      <c r="B33" s="30"/>
      <c r="C33" s="30"/>
      <c r="D33" s="30"/>
      <c r="E33" s="30"/>
      <c r="F33" s="30"/>
      <c r="G33" s="31"/>
      <c r="H33" s="31"/>
      <c r="I33" s="32" t="str">
        <f aca="true">IF(OR(A33="",H33=""),"",H33-TODAY())</f>
        <v/>
      </c>
      <c r="J33" s="33" t="str">
        <f aca="true">IF(A33="","",IF(H33="","NO DATE",IF(H33&lt;TODAY(),"EXPIRED",IF(H33-TODAY()&lt;=30,"30 DAYS",IF(H33-TODAY()&lt;=60,"60 DAYS",IF(H33-TODAY()&lt;=90,"90 DAYS",IF(K33="","NO EVIDENCE",IF(N33="","UNCHECKED","CURRENT"))))))))</f>
        <v/>
      </c>
      <c r="K33" s="29"/>
      <c r="L33" s="30"/>
      <c r="M33" s="29"/>
      <c r="N33" s="30"/>
    </row>
    <row r="34" customFormat="false" ht="15" hidden="false" customHeight="false" outlineLevel="0" collapsed="false">
      <c r="A34" s="29"/>
      <c r="B34" s="30"/>
      <c r="C34" s="30"/>
      <c r="D34" s="30"/>
      <c r="E34" s="30"/>
      <c r="F34" s="30"/>
      <c r="G34" s="31"/>
      <c r="H34" s="31"/>
      <c r="I34" s="32" t="str">
        <f aca="true">IF(OR(A34="",H34=""),"",H34-TODAY())</f>
        <v/>
      </c>
      <c r="J34" s="33" t="str">
        <f aca="true">IF(A34="","",IF(H34="","NO DATE",IF(H34&lt;TODAY(),"EXPIRED",IF(H34-TODAY()&lt;=30,"30 DAYS",IF(H34-TODAY()&lt;=60,"60 DAYS",IF(H34-TODAY()&lt;=90,"90 DAYS",IF(K34="","NO EVIDENCE",IF(N34="","UNCHECKED","CURRENT"))))))))</f>
        <v/>
      </c>
      <c r="K34" s="29"/>
      <c r="L34" s="30"/>
      <c r="M34" s="29"/>
      <c r="N34" s="30"/>
    </row>
    <row r="35" customFormat="false" ht="15" hidden="false" customHeight="false" outlineLevel="0" collapsed="false">
      <c r="A35" s="29"/>
      <c r="B35" s="30"/>
      <c r="C35" s="30"/>
      <c r="D35" s="30"/>
      <c r="E35" s="30"/>
      <c r="F35" s="30"/>
      <c r="G35" s="31"/>
      <c r="H35" s="31"/>
      <c r="I35" s="32" t="str">
        <f aca="true">IF(OR(A35="",H35=""),"",H35-TODAY())</f>
        <v/>
      </c>
      <c r="J35" s="33" t="str">
        <f aca="true">IF(A35="","",IF(H35="","NO DATE",IF(H35&lt;TODAY(),"EXPIRED",IF(H35-TODAY()&lt;=30,"30 DAYS",IF(H35-TODAY()&lt;=60,"60 DAYS",IF(H35-TODAY()&lt;=90,"90 DAYS",IF(K35="","NO EVIDENCE",IF(N35="","UNCHECKED","CURRENT"))))))))</f>
        <v/>
      </c>
      <c r="K35" s="29"/>
      <c r="L35" s="30"/>
      <c r="M35" s="29"/>
      <c r="N35" s="30"/>
    </row>
    <row r="36" customFormat="false" ht="15" hidden="false" customHeight="false" outlineLevel="0" collapsed="false">
      <c r="A36" s="29"/>
      <c r="B36" s="30"/>
      <c r="C36" s="30"/>
      <c r="D36" s="30"/>
      <c r="E36" s="30"/>
      <c r="F36" s="30"/>
      <c r="G36" s="31"/>
      <c r="H36" s="31"/>
      <c r="I36" s="32" t="str">
        <f aca="true">IF(OR(A36="",H36=""),"",H36-TODAY())</f>
        <v/>
      </c>
      <c r="J36" s="33" t="str">
        <f aca="true">IF(A36="","",IF(H36="","NO DATE",IF(H36&lt;TODAY(),"EXPIRED",IF(H36-TODAY()&lt;=30,"30 DAYS",IF(H36-TODAY()&lt;=60,"60 DAYS",IF(H36-TODAY()&lt;=90,"90 DAYS",IF(K36="","NO EVIDENCE",IF(N36="","UNCHECKED","CURRENT"))))))))</f>
        <v/>
      </c>
      <c r="K36" s="29"/>
      <c r="L36" s="30"/>
      <c r="M36" s="29"/>
      <c r="N36" s="30"/>
    </row>
    <row r="37" customFormat="false" ht="15" hidden="false" customHeight="false" outlineLevel="0" collapsed="false">
      <c r="A37" s="29"/>
      <c r="B37" s="30"/>
      <c r="C37" s="30"/>
      <c r="D37" s="30"/>
      <c r="E37" s="30"/>
      <c r="F37" s="30"/>
      <c r="G37" s="31"/>
      <c r="H37" s="31"/>
      <c r="I37" s="32" t="str">
        <f aca="true">IF(OR(A37="",H37=""),"",H37-TODAY())</f>
        <v/>
      </c>
      <c r="J37" s="33" t="str">
        <f aca="true">IF(A37="","",IF(H37="","NO DATE",IF(H37&lt;TODAY(),"EXPIRED",IF(H37-TODAY()&lt;=30,"30 DAYS",IF(H37-TODAY()&lt;=60,"60 DAYS",IF(H37-TODAY()&lt;=90,"90 DAYS",IF(K37="","NO EVIDENCE",IF(N37="","UNCHECKED","CURRENT"))))))))</f>
        <v/>
      </c>
      <c r="K37" s="29"/>
      <c r="L37" s="30"/>
      <c r="M37" s="29"/>
      <c r="N37" s="30"/>
    </row>
    <row r="38" customFormat="false" ht="15" hidden="false" customHeight="false" outlineLevel="0" collapsed="false">
      <c r="A38" s="29"/>
      <c r="B38" s="30"/>
      <c r="C38" s="30"/>
      <c r="D38" s="30"/>
      <c r="E38" s="30"/>
      <c r="F38" s="30"/>
      <c r="G38" s="31"/>
      <c r="H38" s="31"/>
      <c r="I38" s="32" t="str">
        <f aca="true">IF(OR(A38="",H38=""),"",H38-TODAY())</f>
        <v/>
      </c>
      <c r="J38" s="33" t="str">
        <f aca="true">IF(A38="","",IF(H38="","NO DATE",IF(H38&lt;TODAY(),"EXPIRED",IF(H38-TODAY()&lt;=30,"30 DAYS",IF(H38-TODAY()&lt;=60,"60 DAYS",IF(H38-TODAY()&lt;=90,"90 DAYS",IF(K38="","NO EVIDENCE",IF(N38="","UNCHECKED","CURRENT"))))))))</f>
        <v/>
      </c>
      <c r="K38" s="29"/>
      <c r="L38" s="30"/>
      <c r="M38" s="29"/>
      <c r="N38" s="30"/>
    </row>
    <row r="39" customFormat="false" ht="15" hidden="false" customHeight="false" outlineLevel="0" collapsed="false">
      <c r="A39" s="29"/>
      <c r="B39" s="30"/>
      <c r="C39" s="30"/>
      <c r="D39" s="30"/>
      <c r="E39" s="30"/>
      <c r="F39" s="30"/>
      <c r="G39" s="31"/>
      <c r="H39" s="31"/>
      <c r="I39" s="32" t="str">
        <f aca="true">IF(OR(A39="",H39=""),"",H39-TODAY())</f>
        <v/>
      </c>
      <c r="J39" s="33" t="str">
        <f aca="true">IF(A39="","",IF(H39="","NO DATE",IF(H39&lt;TODAY(),"EXPIRED",IF(H39-TODAY()&lt;=30,"30 DAYS",IF(H39-TODAY()&lt;=60,"60 DAYS",IF(H39-TODAY()&lt;=90,"90 DAYS",IF(K39="","NO EVIDENCE",IF(N39="","UNCHECKED","CURRENT"))))))))</f>
        <v/>
      </c>
      <c r="K39" s="29"/>
      <c r="L39" s="30"/>
      <c r="M39" s="29"/>
      <c r="N39" s="30"/>
    </row>
    <row r="40" customFormat="false" ht="15" hidden="false" customHeight="false" outlineLevel="0" collapsed="false">
      <c r="A40" s="29"/>
      <c r="B40" s="30"/>
      <c r="C40" s="30"/>
      <c r="D40" s="30"/>
      <c r="E40" s="30"/>
      <c r="F40" s="30"/>
      <c r="G40" s="31"/>
      <c r="H40" s="31"/>
      <c r="I40" s="32" t="str">
        <f aca="true">IF(OR(A40="",H40=""),"",H40-TODAY())</f>
        <v/>
      </c>
      <c r="J40" s="33" t="str">
        <f aca="true">IF(A40="","",IF(H40="","NO DATE",IF(H40&lt;TODAY(),"EXPIRED",IF(H40-TODAY()&lt;=30,"30 DAYS",IF(H40-TODAY()&lt;=60,"60 DAYS",IF(H40-TODAY()&lt;=90,"90 DAYS",IF(K40="","NO EVIDENCE",IF(N40="","UNCHECKED","CURRENT"))))))))</f>
        <v/>
      </c>
      <c r="K40" s="29"/>
      <c r="L40" s="30"/>
      <c r="M40" s="29"/>
      <c r="N40" s="30"/>
    </row>
    <row r="41" customFormat="false" ht="15" hidden="false" customHeight="false" outlineLevel="0" collapsed="false">
      <c r="A41" s="29"/>
      <c r="B41" s="30"/>
      <c r="C41" s="30"/>
      <c r="D41" s="30"/>
      <c r="E41" s="30"/>
      <c r="F41" s="30"/>
      <c r="G41" s="31"/>
      <c r="H41" s="31"/>
      <c r="I41" s="32" t="str">
        <f aca="true">IF(OR(A41="",H41=""),"",H41-TODAY())</f>
        <v/>
      </c>
      <c r="J41" s="33" t="str">
        <f aca="true">IF(A41="","",IF(H41="","NO DATE",IF(H41&lt;TODAY(),"EXPIRED",IF(H41-TODAY()&lt;=30,"30 DAYS",IF(H41-TODAY()&lt;=60,"60 DAYS",IF(H41-TODAY()&lt;=90,"90 DAYS",IF(K41="","NO EVIDENCE",IF(N41="","UNCHECKED","CURRENT"))))))))</f>
        <v/>
      </c>
      <c r="K41" s="29"/>
      <c r="L41" s="30"/>
      <c r="M41" s="29"/>
      <c r="N41" s="30"/>
    </row>
    <row r="42" customFormat="false" ht="15" hidden="false" customHeight="false" outlineLevel="0" collapsed="false">
      <c r="A42" s="29"/>
      <c r="B42" s="30"/>
      <c r="C42" s="30"/>
      <c r="D42" s="30"/>
      <c r="E42" s="30"/>
      <c r="F42" s="30"/>
      <c r="G42" s="31"/>
      <c r="H42" s="31"/>
      <c r="I42" s="32" t="str">
        <f aca="true">IF(OR(A42="",H42=""),"",H42-TODAY())</f>
        <v/>
      </c>
      <c r="J42" s="33" t="str">
        <f aca="true">IF(A42="","",IF(H42="","NO DATE",IF(H42&lt;TODAY(),"EXPIRED",IF(H42-TODAY()&lt;=30,"30 DAYS",IF(H42-TODAY()&lt;=60,"60 DAYS",IF(H42-TODAY()&lt;=90,"90 DAYS",IF(K42="","NO EVIDENCE",IF(N42="","UNCHECKED","CURRENT"))))))))</f>
        <v/>
      </c>
      <c r="K42" s="29"/>
      <c r="L42" s="30"/>
      <c r="M42" s="29"/>
      <c r="N42" s="30"/>
    </row>
    <row r="43" customFormat="false" ht="15" hidden="false" customHeight="false" outlineLevel="0" collapsed="false">
      <c r="A43" s="29"/>
      <c r="B43" s="30"/>
      <c r="C43" s="30"/>
      <c r="D43" s="30"/>
      <c r="E43" s="30"/>
      <c r="F43" s="30"/>
      <c r="G43" s="31"/>
      <c r="H43" s="31"/>
      <c r="I43" s="32" t="str">
        <f aca="true">IF(OR(A43="",H43=""),"",H43-TODAY())</f>
        <v/>
      </c>
      <c r="J43" s="33" t="str">
        <f aca="true">IF(A43="","",IF(H43="","NO DATE",IF(H43&lt;TODAY(),"EXPIRED",IF(H43-TODAY()&lt;=30,"30 DAYS",IF(H43-TODAY()&lt;=60,"60 DAYS",IF(H43-TODAY()&lt;=90,"90 DAYS",IF(K43="","NO EVIDENCE",IF(N43="","UNCHECKED","CURRENT"))))))))</f>
        <v/>
      </c>
      <c r="K43" s="29"/>
      <c r="L43" s="30"/>
      <c r="M43" s="29"/>
      <c r="N43" s="30"/>
    </row>
    <row r="44" customFormat="false" ht="15" hidden="false" customHeight="false" outlineLevel="0" collapsed="false">
      <c r="A44" s="29"/>
      <c r="B44" s="30"/>
      <c r="C44" s="30"/>
      <c r="D44" s="30"/>
      <c r="E44" s="30"/>
      <c r="F44" s="30"/>
      <c r="G44" s="31"/>
      <c r="H44" s="31"/>
      <c r="I44" s="32" t="str">
        <f aca="true">IF(OR(A44="",H44=""),"",H44-TODAY())</f>
        <v/>
      </c>
      <c r="J44" s="33" t="str">
        <f aca="true">IF(A44="","",IF(H44="","NO DATE",IF(H44&lt;TODAY(),"EXPIRED",IF(H44-TODAY()&lt;=30,"30 DAYS",IF(H44-TODAY()&lt;=60,"60 DAYS",IF(H44-TODAY()&lt;=90,"90 DAYS",IF(K44="","NO EVIDENCE",IF(N44="","UNCHECKED","CURRENT"))))))))</f>
        <v/>
      </c>
      <c r="K44" s="29"/>
      <c r="L44" s="30"/>
      <c r="M44" s="29"/>
      <c r="N44" s="30"/>
    </row>
    <row r="45" customFormat="false" ht="15" hidden="false" customHeight="false" outlineLevel="0" collapsed="false">
      <c r="A45" s="29"/>
      <c r="B45" s="30"/>
      <c r="C45" s="30"/>
      <c r="D45" s="30"/>
      <c r="E45" s="30"/>
      <c r="F45" s="30"/>
      <c r="G45" s="31"/>
      <c r="H45" s="31"/>
      <c r="I45" s="32" t="str">
        <f aca="true">IF(OR(A45="",H45=""),"",H45-TODAY())</f>
        <v/>
      </c>
      <c r="J45" s="33" t="str">
        <f aca="true">IF(A45="","",IF(H45="","NO DATE",IF(H45&lt;TODAY(),"EXPIRED",IF(H45-TODAY()&lt;=30,"30 DAYS",IF(H45-TODAY()&lt;=60,"60 DAYS",IF(H45-TODAY()&lt;=90,"90 DAYS",IF(K45="","NO EVIDENCE",IF(N45="","UNCHECKED","CURRENT"))))))))</f>
        <v/>
      </c>
      <c r="K45" s="29"/>
      <c r="L45" s="30"/>
      <c r="M45" s="29"/>
      <c r="N45" s="30"/>
    </row>
    <row r="46" customFormat="false" ht="15" hidden="false" customHeight="false" outlineLevel="0" collapsed="false">
      <c r="A46" s="29"/>
      <c r="B46" s="30"/>
      <c r="C46" s="30"/>
      <c r="D46" s="30"/>
      <c r="E46" s="30"/>
      <c r="F46" s="30"/>
      <c r="G46" s="31"/>
      <c r="H46" s="31"/>
      <c r="I46" s="32" t="str">
        <f aca="true">IF(OR(A46="",H46=""),"",H46-TODAY())</f>
        <v/>
      </c>
      <c r="J46" s="33" t="str">
        <f aca="true">IF(A46="","",IF(H46="","NO DATE",IF(H46&lt;TODAY(),"EXPIRED",IF(H46-TODAY()&lt;=30,"30 DAYS",IF(H46-TODAY()&lt;=60,"60 DAYS",IF(H46-TODAY()&lt;=90,"90 DAYS",IF(K46="","NO EVIDENCE",IF(N46="","UNCHECKED","CURRENT"))))))))</f>
        <v/>
      </c>
      <c r="K46" s="29"/>
      <c r="L46" s="30"/>
      <c r="M46" s="29"/>
      <c r="N46" s="30"/>
    </row>
    <row r="47" customFormat="false" ht="15" hidden="false" customHeight="false" outlineLevel="0" collapsed="false">
      <c r="A47" s="29"/>
      <c r="B47" s="30"/>
      <c r="C47" s="30"/>
      <c r="D47" s="30"/>
      <c r="E47" s="30"/>
      <c r="F47" s="30"/>
      <c r="G47" s="31"/>
      <c r="H47" s="31"/>
      <c r="I47" s="32" t="str">
        <f aca="true">IF(OR(A47="",H47=""),"",H47-TODAY())</f>
        <v/>
      </c>
      <c r="J47" s="33" t="str">
        <f aca="true">IF(A47="","",IF(H47="","NO DATE",IF(H47&lt;TODAY(),"EXPIRED",IF(H47-TODAY()&lt;=30,"30 DAYS",IF(H47-TODAY()&lt;=60,"60 DAYS",IF(H47-TODAY()&lt;=90,"90 DAYS",IF(K47="","NO EVIDENCE",IF(N47="","UNCHECKED","CURRENT"))))))))</f>
        <v/>
      </c>
      <c r="K47" s="29"/>
      <c r="L47" s="30"/>
      <c r="M47" s="29"/>
      <c r="N47" s="30"/>
    </row>
    <row r="48" customFormat="false" ht="15" hidden="false" customHeight="false" outlineLevel="0" collapsed="false">
      <c r="A48" s="29"/>
      <c r="B48" s="30"/>
      <c r="C48" s="30"/>
      <c r="D48" s="30"/>
      <c r="E48" s="30"/>
      <c r="F48" s="30"/>
      <c r="G48" s="31"/>
      <c r="H48" s="31"/>
      <c r="I48" s="32" t="str">
        <f aca="true">IF(OR(A48="",H48=""),"",H48-TODAY())</f>
        <v/>
      </c>
      <c r="J48" s="33" t="str">
        <f aca="true">IF(A48="","",IF(H48="","NO DATE",IF(H48&lt;TODAY(),"EXPIRED",IF(H48-TODAY()&lt;=30,"30 DAYS",IF(H48-TODAY()&lt;=60,"60 DAYS",IF(H48-TODAY()&lt;=90,"90 DAYS",IF(K48="","NO EVIDENCE",IF(N48="","UNCHECKED","CURRENT"))))))))</f>
        <v/>
      </c>
      <c r="K48" s="29"/>
      <c r="L48" s="30"/>
      <c r="M48" s="29"/>
      <c r="N48" s="30"/>
    </row>
    <row r="49" customFormat="false" ht="15" hidden="false" customHeight="false" outlineLevel="0" collapsed="false">
      <c r="A49" s="29"/>
      <c r="B49" s="30"/>
      <c r="C49" s="30"/>
      <c r="D49" s="30"/>
      <c r="E49" s="30"/>
      <c r="F49" s="30"/>
      <c r="G49" s="31"/>
      <c r="H49" s="31"/>
      <c r="I49" s="32" t="str">
        <f aca="true">IF(OR(A49="",H49=""),"",H49-TODAY())</f>
        <v/>
      </c>
      <c r="J49" s="33" t="str">
        <f aca="true">IF(A49="","",IF(H49="","NO DATE",IF(H49&lt;TODAY(),"EXPIRED",IF(H49-TODAY()&lt;=30,"30 DAYS",IF(H49-TODAY()&lt;=60,"60 DAYS",IF(H49-TODAY()&lt;=90,"90 DAYS",IF(K49="","NO EVIDENCE",IF(N49="","UNCHECKED","CURRENT"))))))))</f>
        <v/>
      </c>
      <c r="K49" s="29"/>
      <c r="L49" s="30"/>
      <c r="M49" s="29"/>
      <c r="N49" s="30"/>
    </row>
    <row r="50" customFormat="false" ht="15" hidden="false" customHeight="false" outlineLevel="0" collapsed="false">
      <c r="A50" s="29"/>
      <c r="B50" s="30"/>
      <c r="C50" s="30"/>
      <c r="D50" s="30"/>
      <c r="E50" s="30"/>
      <c r="F50" s="30"/>
      <c r="G50" s="31"/>
      <c r="H50" s="31"/>
      <c r="I50" s="32" t="str">
        <f aca="true">IF(OR(A50="",H50=""),"",H50-TODAY())</f>
        <v/>
      </c>
      <c r="J50" s="33" t="str">
        <f aca="true">IF(A50="","",IF(H50="","NO DATE",IF(H50&lt;TODAY(),"EXPIRED",IF(H50-TODAY()&lt;=30,"30 DAYS",IF(H50-TODAY()&lt;=60,"60 DAYS",IF(H50-TODAY()&lt;=90,"90 DAYS",IF(K50="","NO EVIDENCE",IF(N50="","UNCHECKED","CURRENT"))))))))</f>
        <v/>
      </c>
      <c r="K50" s="29"/>
      <c r="L50" s="30"/>
      <c r="M50" s="29"/>
      <c r="N50" s="30"/>
    </row>
    <row r="51" customFormat="false" ht="15" hidden="false" customHeight="false" outlineLevel="0" collapsed="false">
      <c r="A51" s="29"/>
      <c r="B51" s="30"/>
      <c r="C51" s="30"/>
      <c r="D51" s="30"/>
      <c r="E51" s="30"/>
      <c r="F51" s="30"/>
      <c r="G51" s="31"/>
      <c r="H51" s="31"/>
      <c r="I51" s="32" t="str">
        <f aca="true">IF(OR(A51="",H51=""),"",H51-TODAY())</f>
        <v/>
      </c>
      <c r="J51" s="33" t="str">
        <f aca="true">IF(A51="","",IF(H51="","NO DATE",IF(H51&lt;TODAY(),"EXPIRED",IF(H51-TODAY()&lt;=30,"30 DAYS",IF(H51-TODAY()&lt;=60,"60 DAYS",IF(H51-TODAY()&lt;=90,"90 DAYS",IF(K51="","NO EVIDENCE",IF(N51="","UNCHECKED","CURRENT"))))))))</f>
        <v/>
      </c>
      <c r="K51" s="29"/>
      <c r="L51" s="30"/>
      <c r="M51" s="29"/>
      <c r="N51" s="30"/>
    </row>
    <row r="52" customFormat="false" ht="15" hidden="false" customHeight="false" outlineLevel="0" collapsed="false">
      <c r="A52" s="29"/>
      <c r="B52" s="30"/>
      <c r="C52" s="30"/>
      <c r="D52" s="30"/>
      <c r="E52" s="30"/>
      <c r="F52" s="30"/>
      <c r="G52" s="31"/>
      <c r="H52" s="31"/>
      <c r="I52" s="32" t="str">
        <f aca="true">IF(OR(A52="",H52=""),"",H52-TODAY())</f>
        <v/>
      </c>
      <c r="J52" s="33" t="str">
        <f aca="true">IF(A52="","",IF(H52="","NO DATE",IF(H52&lt;TODAY(),"EXPIRED",IF(H52-TODAY()&lt;=30,"30 DAYS",IF(H52-TODAY()&lt;=60,"60 DAYS",IF(H52-TODAY()&lt;=90,"90 DAYS",IF(K52="","NO EVIDENCE",IF(N52="","UNCHECKED","CURRENT"))))))))</f>
        <v/>
      </c>
      <c r="K52" s="29"/>
      <c r="L52" s="30"/>
      <c r="M52" s="29"/>
      <c r="N52" s="30"/>
    </row>
    <row r="53" customFormat="false" ht="15" hidden="false" customHeight="false" outlineLevel="0" collapsed="false">
      <c r="A53" s="29"/>
      <c r="B53" s="30"/>
      <c r="C53" s="30"/>
      <c r="D53" s="30"/>
      <c r="E53" s="30"/>
      <c r="F53" s="30"/>
      <c r="G53" s="31"/>
      <c r="H53" s="31"/>
      <c r="I53" s="32" t="str">
        <f aca="true">IF(OR(A53="",H53=""),"",H53-TODAY())</f>
        <v/>
      </c>
      <c r="J53" s="33" t="str">
        <f aca="true">IF(A53="","",IF(H53="","NO DATE",IF(H53&lt;TODAY(),"EXPIRED",IF(H53-TODAY()&lt;=30,"30 DAYS",IF(H53-TODAY()&lt;=60,"60 DAYS",IF(H53-TODAY()&lt;=90,"90 DAYS",IF(K53="","NO EVIDENCE",IF(N53="","UNCHECKED","CURRENT"))))))))</f>
        <v/>
      </c>
      <c r="K53" s="29"/>
      <c r="L53" s="30"/>
      <c r="M53" s="29"/>
      <c r="N53" s="30"/>
    </row>
    <row r="54" customFormat="false" ht="15" hidden="false" customHeight="false" outlineLevel="0" collapsed="false">
      <c r="A54" s="29"/>
      <c r="B54" s="30"/>
      <c r="C54" s="30"/>
      <c r="D54" s="30"/>
      <c r="E54" s="30"/>
      <c r="F54" s="30"/>
      <c r="G54" s="31"/>
      <c r="H54" s="31"/>
      <c r="I54" s="32" t="str">
        <f aca="true">IF(OR(A54="",H54=""),"",H54-TODAY())</f>
        <v/>
      </c>
      <c r="J54" s="33" t="str">
        <f aca="true">IF(A54="","",IF(H54="","NO DATE",IF(H54&lt;TODAY(),"EXPIRED",IF(H54-TODAY()&lt;=30,"30 DAYS",IF(H54-TODAY()&lt;=60,"60 DAYS",IF(H54-TODAY()&lt;=90,"90 DAYS",IF(K54="","NO EVIDENCE",IF(N54="","UNCHECKED","CURRENT"))))))))</f>
        <v/>
      </c>
      <c r="K54" s="29"/>
      <c r="L54" s="30"/>
      <c r="M54" s="29"/>
      <c r="N54" s="30"/>
    </row>
    <row r="55" customFormat="false" ht="15" hidden="false" customHeight="false" outlineLevel="0" collapsed="false">
      <c r="A55" s="29"/>
      <c r="B55" s="30"/>
      <c r="C55" s="30"/>
      <c r="D55" s="30"/>
      <c r="E55" s="30"/>
      <c r="F55" s="30"/>
      <c r="G55" s="31"/>
      <c r="H55" s="31"/>
      <c r="I55" s="32" t="str">
        <f aca="true">IF(OR(A55="",H55=""),"",H55-TODAY())</f>
        <v/>
      </c>
      <c r="J55" s="33" t="str">
        <f aca="true">IF(A55="","",IF(H55="","NO DATE",IF(H55&lt;TODAY(),"EXPIRED",IF(H55-TODAY()&lt;=30,"30 DAYS",IF(H55-TODAY()&lt;=60,"60 DAYS",IF(H55-TODAY()&lt;=90,"90 DAYS",IF(K55="","NO EVIDENCE",IF(N55="","UNCHECKED","CURRENT"))))))))</f>
        <v/>
      </c>
      <c r="K55" s="29"/>
      <c r="L55" s="30"/>
      <c r="M55" s="29"/>
      <c r="N55" s="30"/>
    </row>
    <row r="56" customFormat="false" ht="15" hidden="false" customHeight="false" outlineLevel="0" collapsed="false">
      <c r="A56" s="29"/>
      <c r="B56" s="30"/>
      <c r="C56" s="30"/>
      <c r="D56" s="30"/>
      <c r="E56" s="30"/>
      <c r="F56" s="30"/>
      <c r="G56" s="31"/>
      <c r="H56" s="31"/>
      <c r="I56" s="32" t="str">
        <f aca="true">IF(OR(A56="",H56=""),"",H56-TODAY())</f>
        <v/>
      </c>
      <c r="J56" s="33" t="str">
        <f aca="true">IF(A56="","",IF(H56="","NO DATE",IF(H56&lt;TODAY(),"EXPIRED",IF(H56-TODAY()&lt;=30,"30 DAYS",IF(H56-TODAY()&lt;=60,"60 DAYS",IF(H56-TODAY()&lt;=90,"90 DAYS",IF(K56="","NO EVIDENCE",IF(N56="","UNCHECKED","CURRENT"))))))))</f>
        <v/>
      </c>
      <c r="K56" s="29"/>
      <c r="L56" s="30"/>
      <c r="M56" s="29"/>
      <c r="N56" s="30"/>
    </row>
    <row r="57" customFormat="false" ht="15" hidden="false" customHeight="false" outlineLevel="0" collapsed="false">
      <c r="A57" s="29"/>
      <c r="B57" s="30"/>
      <c r="C57" s="30"/>
      <c r="D57" s="30"/>
      <c r="E57" s="30"/>
      <c r="F57" s="30"/>
      <c r="G57" s="31"/>
      <c r="H57" s="31"/>
      <c r="I57" s="32" t="str">
        <f aca="true">IF(OR(A57="",H57=""),"",H57-TODAY())</f>
        <v/>
      </c>
      <c r="J57" s="33" t="str">
        <f aca="true">IF(A57="","",IF(H57="","NO DATE",IF(H57&lt;TODAY(),"EXPIRED",IF(H57-TODAY()&lt;=30,"30 DAYS",IF(H57-TODAY()&lt;=60,"60 DAYS",IF(H57-TODAY()&lt;=90,"90 DAYS",IF(K57="","NO EVIDENCE",IF(N57="","UNCHECKED","CURRENT"))))))))</f>
        <v/>
      </c>
      <c r="K57" s="29"/>
      <c r="L57" s="30"/>
      <c r="M57" s="29"/>
      <c r="N57" s="30"/>
    </row>
    <row r="58" customFormat="false" ht="15" hidden="false" customHeight="false" outlineLevel="0" collapsed="false">
      <c r="A58" s="29"/>
      <c r="B58" s="30"/>
      <c r="C58" s="30"/>
      <c r="D58" s="30"/>
      <c r="E58" s="30"/>
      <c r="F58" s="30"/>
      <c r="G58" s="31"/>
      <c r="H58" s="31"/>
      <c r="I58" s="32" t="str">
        <f aca="true">IF(OR(A58="",H58=""),"",H58-TODAY())</f>
        <v/>
      </c>
      <c r="J58" s="33" t="str">
        <f aca="true">IF(A58="","",IF(H58="","NO DATE",IF(H58&lt;TODAY(),"EXPIRED",IF(H58-TODAY()&lt;=30,"30 DAYS",IF(H58-TODAY()&lt;=60,"60 DAYS",IF(H58-TODAY()&lt;=90,"90 DAYS",IF(K58="","NO EVIDENCE",IF(N58="","UNCHECKED","CURRENT"))))))))</f>
        <v/>
      </c>
      <c r="K58" s="29"/>
      <c r="L58" s="30"/>
      <c r="M58" s="29"/>
      <c r="N58" s="30"/>
    </row>
    <row r="59" customFormat="false" ht="15" hidden="false" customHeight="false" outlineLevel="0" collapsed="false">
      <c r="A59" s="29"/>
      <c r="B59" s="30"/>
      <c r="C59" s="30"/>
      <c r="D59" s="30"/>
      <c r="E59" s="30"/>
      <c r="F59" s="30"/>
      <c r="G59" s="31"/>
      <c r="H59" s="31"/>
      <c r="I59" s="32" t="str">
        <f aca="true">IF(OR(A59="",H59=""),"",H59-TODAY())</f>
        <v/>
      </c>
      <c r="J59" s="33" t="str">
        <f aca="true">IF(A59="","",IF(H59="","NO DATE",IF(H59&lt;TODAY(),"EXPIRED",IF(H59-TODAY()&lt;=30,"30 DAYS",IF(H59-TODAY()&lt;=60,"60 DAYS",IF(H59-TODAY()&lt;=90,"90 DAYS",IF(K59="","NO EVIDENCE",IF(N59="","UNCHECKED","CURRENT"))))))))</f>
        <v/>
      </c>
      <c r="K59" s="29"/>
      <c r="L59" s="30"/>
      <c r="M59" s="29"/>
      <c r="N59" s="30"/>
    </row>
    <row r="60" customFormat="false" ht="15" hidden="false" customHeight="false" outlineLevel="0" collapsed="false">
      <c r="A60" s="29"/>
      <c r="B60" s="30"/>
      <c r="C60" s="30"/>
      <c r="D60" s="30"/>
      <c r="E60" s="30"/>
      <c r="F60" s="30"/>
      <c r="G60" s="31"/>
      <c r="H60" s="31"/>
      <c r="I60" s="32" t="str">
        <f aca="true">IF(OR(A60="",H60=""),"",H60-TODAY())</f>
        <v/>
      </c>
      <c r="J60" s="33" t="str">
        <f aca="true">IF(A60="","",IF(H60="","NO DATE",IF(H60&lt;TODAY(),"EXPIRED",IF(H60-TODAY()&lt;=30,"30 DAYS",IF(H60-TODAY()&lt;=60,"60 DAYS",IF(H60-TODAY()&lt;=90,"90 DAYS",IF(K60="","NO EVIDENCE",IF(N60="","UNCHECKED","CURRENT"))))))))</f>
        <v/>
      </c>
      <c r="K60" s="29"/>
      <c r="L60" s="30"/>
      <c r="M60" s="29"/>
      <c r="N60" s="30"/>
    </row>
    <row r="61" customFormat="false" ht="15" hidden="false" customHeight="false" outlineLevel="0" collapsed="false">
      <c r="A61" s="29"/>
      <c r="B61" s="30"/>
      <c r="C61" s="30"/>
      <c r="D61" s="30"/>
      <c r="E61" s="30"/>
      <c r="F61" s="30"/>
      <c r="G61" s="31"/>
      <c r="H61" s="31"/>
      <c r="I61" s="32" t="str">
        <f aca="true">IF(OR(A61="",H61=""),"",H61-TODAY())</f>
        <v/>
      </c>
      <c r="J61" s="33" t="str">
        <f aca="true">IF(A61="","",IF(H61="","NO DATE",IF(H61&lt;TODAY(),"EXPIRED",IF(H61-TODAY()&lt;=30,"30 DAYS",IF(H61-TODAY()&lt;=60,"60 DAYS",IF(H61-TODAY()&lt;=90,"90 DAYS",IF(K61="","NO EVIDENCE",IF(N61="","UNCHECKED","CURRENT"))))))))</f>
        <v/>
      </c>
      <c r="K61" s="29"/>
      <c r="L61" s="30"/>
      <c r="M61" s="29"/>
      <c r="N61" s="30"/>
    </row>
    <row r="62" customFormat="false" ht="15" hidden="false" customHeight="false" outlineLevel="0" collapsed="false">
      <c r="A62" s="29"/>
      <c r="B62" s="30"/>
      <c r="C62" s="30"/>
      <c r="D62" s="30"/>
      <c r="E62" s="30"/>
      <c r="F62" s="30"/>
      <c r="G62" s="31"/>
      <c r="H62" s="31"/>
      <c r="I62" s="32" t="str">
        <f aca="true">IF(OR(A62="",H62=""),"",H62-TODAY())</f>
        <v/>
      </c>
      <c r="J62" s="33" t="str">
        <f aca="true">IF(A62="","",IF(H62="","NO DATE",IF(H62&lt;TODAY(),"EXPIRED",IF(H62-TODAY()&lt;=30,"30 DAYS",IF(H62-TODAY()&lt;=60,"60 DAYS",IF(H62-TODAY()&lt;=90,"90 DAYS",IF(K62="","NO EVIDENCE",IF(N62="","UNCHECKED","CURRENT"))))))))</f>
        <v/>
      </c>
      <c r="K62" s="29"/>
      <c r="L62" s="30"/>
      <c r="M62" s="29"/>
      <c r="N62" s="30"/>
    </row>
    <row r="63" customFormat="false" ht="15" hidden="false" customHeight="false" outlineLevel="0" collapsed="false">
      <c r="A63" s="29"/>
      <c r="B63" s="30"/>
      <c r="C63" s="30"/>
      <c r="D63" s="30"/>
      <c r="E63" s="30"/>
      <c r="F63" s="30"/>
      <c r="G63" s="31"/>
      <c r="H63" s="31"/>
      <c r="I63" s="32" t="str">
        <f aca="true">IF(OR(A63="",H63=""),"",H63-TODAY())</f>
        <v/>
      </c>
      <c r="J63" s="33" t="str">
        <f aca="true">IF(A63="","",IF(H63="","NO DATE",IF(H63&lt;TODAY(),"EXPIRED",IF(H63-TODAY()&lt;=30,"30 DAYS",IF(H63-TODAY()&lt;=60,"60 DAYS",IF(H63-TODAY()&lt;=90,"90 DAYS",IF(K63="","NO EVIDENCE",IF(N63="","UNCHECKED","CURRENT"))))))))</f>
        <v/>
      </c>
      <c r="K63" s="29"/>
      <c r="L63" s="30"/>
      <c r="M63" s="29"/>
      <c r="N63" s="30"/>
    </row>
    <row r="64" customFormat="false" ht="15" hidden="false" customHeight="false" outlineLevel="0" collapsed="false">
      <c r="A64" s="29"/>
      <c r="B64" s="30"/>
      <c r="C64" s="30"/>
      <c r="D64" s="30"/>
      <c r="E64" s="30"/>
      <c r="F64" s="30"/>
      <c r="G64" s="31"/>
      <c r="H64" s="31"/>
      <c r="I64" s="32" t="str">
        <f aca="true">IF(OR(A64="",H64=""),"",H64-TODAY())</f>
        <v/>
      </c>
      <c r="J64" s="33" t="str">
        <f aca="true">IF(A64="","",IF(H64="","NO DATE",IF(H64&lt;TODAY(),"EXPIRED",IF(H64-TODAY()&lt;=30,"30 DAYS",IF(H64-TODAY()&lt;=60,"60 DAYS",IF(H64-TODAY()&lt;=90,"90 DAYS",IF(K64="","NO EVIDENCE",IF(N64="","UNCHECKED","CURRENT"))))))))</f>
        <v/>
      </c>
      <c r="K64" s="29"/>
      <c r="L64" s="30"/>
      <c r="M64" s="29"/>
      <c r="N64" s="30"/>
    </row>
    <row r="65" customFormat="false" ht="15" hidden="false" customHeight="false" outlineLevel="0" collapsed="false">
      <c r="A65" s="29"/>
      <c r="B65" s="30"/>
      <c r="C65" s="30"/>
      <c r="D65" s="30"/>
      <c r="E65" s="30"/>
      <c r="F65" s="30"/>
      <c r="G65" s="31"/>
      <c r="H65" s="31"/>
      <c r="I65" s="32" t="str">
        <f aca="true">IF(OR(A65="",H65=""),"",H65-TODAY())</f>
        <v/>
      </c>
      <c r="J65" s="33" t="str">
        <f aca="true">IF(A65="","",IF(H65="","NO DATE",IF(H65&lt;TODAY(),"EXPIRED",IF(H65-TODAY()&lt;=30,"30 DAYS",IF(H65-TODAY()&lt;=60,"60 DAYS",IF(H65-TODAY()&lt;=90,"90 DAYS",IF(K65="","NO EVIDENCE",IF(N65="","UNCHECKED","CURRENT"))))))))</f>
        <v/>
      </c>
      <c r="K65" s="29"/>
      <c r="L65" s="30"/>
      <c r="M65" s="29"/>
      <c r="N65" s="30"/>
    </row>
    <row r="66" customFormat="false" ht="15" hidden="false" customHeight="false" outlineLevel="0" collapsed="false">
      <c r="A66" s="29"/>
      <c r="B66" s="30"/>
      <c r="C66" s="30"/>
      <c r="D66" s="30"/>
      <c r="E66" s="30"/>
      <c r="F66" s="30"/>
      <c r="G66" s="31"/>
      <c r="H66" s="31"/>
      <c r="I66" s="32" t="str">
        <f aca="true">IF(OR(A66="",H66=""),"",H66-TODAY())</f>
        <v/>
      </c>
      <c r="J66" s="33" t="str">
        <f aca="true">IF(A66="","",IF(H66="","NO DATE",IF(H66&lt;TODAY(),"EXPIRED",IF(H66-TODAY()&lt;=30,"30 DAYS",IF(H66-TODAY()&lt;=60,"60 DAYS",IF(H66-TODAY()&lt;=90,"90 DAYS",IF(K66="","NO EVIDENCE",IF(N66="","UNCHECKED","CURRENT"))))))))</f>
        <v/>
      </c>
      <c r="K66" s="29"/>
      <c r="L66" s="30"/>
      <c r="M66" s="29"/>
      <c r="N66" s="30"/>
    </row>
    <row r="67" customFormat="false" ht="15" hidden="false" customHeight="false" outlineLevel="0" collapsed="false">
      <c r="A67" s="29"/>
      <c r="B67" s="30"/>
      <c r="C67" s="30"/>
      <c r="D67" s="30"/>
      <c r="E67" s="30"/>
      <c r="F67" s="30"/>
      <c r="G67" s="31"/>
      <c r="H67" s="31"/>
      <c r="I67" s="32" t="str">
        <f aca="true">IF(OR(A67="",H67=""),"",H67-TODAY())</f>
        <v/>
      </c>
      <c r="J67" s="33" t="str">
        <f aca="true">IF(A67="","",IF(H67="","NO DATE",IF(H67&lt;TODAY(),"EXPIRED",IF(H67-TODAY()&lt;=30,"30 DAYS",IF(H67-TODAY()&lt;=60,"60 DAYS",IF(H67-TODAY()&lt;=90,"90 DAYS",IF(K67="","NO EVIDENCE",IF(N67="","UNCHECKED","CURRENT"))))))))</f>
        <v/>
      </c>
      <c r="K67" s="29"/>
      <c r="L67" s="30"/>
      <c r="M67" s="29"/>
      <c r="N67" s="30"/>
    </row>
    <row r="68" customFormat="false" ht="15" hidden="false" customHeight="false" outlineLevel="0" collapsed="false">
      <c r="A68" s="29"/>
      <c r="B68" s="30"/>
      <c r="C68" s="30"/>
      <c r="D68" s="30"/>
      <c r="E68" s="30"/>
      <c r="F68" s="30"/>
      <c r="G68" s="31"/>
      <c r="H68" s="31"/>
      <c r="I68" s="32" t="str">
        <f aca="true">IF(OR(A68="",H68=""),"",H68-TODAY())</f>
        <v/>
      </c>
      <c r="J68" s="33" t="str">
        <f aca="true">IF(A68="","",IF(H68="","NO DATE",IF(H68&lt;TODAY(),"EXPIRED",IF(H68-TODAY()&lt;=30,"30 DAYS",IF(H68-TODAY()&lt;=60,"60 DAYS",IF(H68-TODAY()&lt;=90,"90 DAYS",IF(K68="","NO EVIDENCE",IF(N68="","UNCHECKED","CURRENT"))))))))</f>
        <v/>
      </c>
      <c r="K68" s="29"/>
      <c r="L68" s="30"/>
      <c r="M68" s="29"/>
      <c r="N68" s="30"/>
    </row>
    <row r="69" customFormat="false" ht="15" hidden="false" customHeight="false" outlineLevel="0" collapsed="false">
      <c r="A69" s="29"/>
      <c r="B69" s="30"/>
      <c r="C69" s="30"/>
      <c r="D69" s="30"/>
      <c r="E69" s="30"/>
      <c r="F69" s="30"/>
      <c r="G69" s="31"/>
      <c r="H69" s="31"/>
      <c r="I69" s="32" t="str">
        <f aca="true">IF(OR(A69="",H69=""),"",H69-TODAY())</f>
        <v/>
      </c>
      <c r="J69" s="33" t="str">
        <f aca="true">IF(A69="","",IF(H69="","NO DATE",IF(H69&lt;TODAY(),"EXPIRED",IF(H69-TODAY()&lt;=30,"30 DAYS",IF(H69-TODAY()&lt;=60,"60 DAYS",IF(H69-TODAY()&lt;=90,"90 DAYS",IF(K69="","NO EVIDENCE",IF(N69="","UNCHECKED","CURRENT"))))))))</f>
        <v/>
      </c>
      <c r="K69" s="29"/>
      <c r="L69" s="30"/>
      <c r="M69" s="29"/>
      <c r="N69" s="30"/>
    </row>
    <row r="70" customFormat="false" ht="15" hidden="false" customHeight="false" outlineLevel="0" collapsed="false">
      <c r="A70" s="29"/>
      <c r="B70" s="30"/>
      <c r="C70" s="30"/>
      <c r="D70" s="30"/>
      <c r="E70" s="30"/>
      <c r="F70" s="30"/>
      <c r="G70" s="31"/>
      <c r="H70" s="31"/>
      <c r="I70" s="32" t="str">
        <f aca="true">IF(OR(A70="",H70=""),"",H70-TODAY())</f>
        <v/>
      </c>
      <c r="J70" s="33" t="str">
        <f aca="true">IF(A70="","",IF(H70="","NO DATE",IF(H70&lt;TODAY(),"EXPIRED",IF(H70-TODAY()&lt;=30,"30 DAYS",IF(H70-TODAY()&lt;=60,"60 DAYS",IF(H70-TODAY()&lt;=90,"90 DAYS",IF(K70="","NO EVIDENCE",IF(N70="","UNCHECKED","CURRENT"))))))))</f>
        <v/>
      </c>
      <c r="K70" s="29"/>
      <c r="L70" s="30"/>
      <c r="M70" s="29"/>
      <c r="N70" s="30"/>
    </row>
    <row r="71" customFormat="false" ht="15" hidden="false" customHeight="false" outlineLevel="0" collapsed="false">
      <c r="A71" s="29"/>
      <c r="B71" s="30"/>
      <c r="C71" s="30"/>
      <c r="D71" s="30"/>
      <c r="E71" s="30"/>
      <c r="F71" s="30"/>
      <c r="G71" s="31"/>
      <c r="H71" s="31"/>
      <c r="I71" s="32" t="str">
        <f aca="true">IF(OR(A71="",H71=""),"",H71-TODAY())</f>
        <v/>
      </c>
      <c r="J71" s="33" t="str">
        <f aca="true">IF(A71="","",IF(H71="","NO DATE",IF(H71&lt;TODAY(),"EXPIRED",IF(H71-TODAY()&lt;=30,"30 DAYS",IF(H71-TODAY()&lt;=60,"60 DAYS",IF(H71-TODAY()&lt;=90,"90 DAYS",IF(K71="","NO EVIDENCE",IF(N71="","UNCHECKED","CURRENT"))))))))</f>
        <v/>
      </c>
      <c r="K71" s="29"/>
      <c r="L71" s="30"/>
      <c r="M71" s="29"/>
      <c r="N71" s="30"/>
    </row>
    <row r="72" customFormat="false" ht="15" hidden="false" customHeight="false" outlineLevel="0" collapsed="false">
      <c r="A72" s="29"/>
      <c r="B72" s="30"/>
      <c r="C72" s="30"/>
      <c r="D72" s="30"/>
      <c r="E72" s="30"/>
      <c r="F72" s="30"/>
      <c r="G72" s="31"/>
      <c r="H72" s="31"/>
      <c r="I72" s="32" t="str">
        <f aca="true">IF(OR(A72="",H72=""),"",H72-TODAY())</f>
        <v/>
      </c>
      <c r="J72" s="33" t="str">
        <f aca="true">IF(A72="","",IF(H72="","NO DATE",IF(H72&lt;TODAY(),"EXPIRED",IF(H72-TODAY()&lt;=30,"30 DAYS",IF(H72-TODAY()&lt;=60,"60 DAYS",IF(H72-TODAY()&lt;=90,"90 DAYS",IF(K72="","NO EVIDENCE",IF(N72="","UNCHECKED","CURRENT"))))))))</f>
        <v/>
      </c>
      <c r="K72" s="29"/>
      <c r="L72" s="30"/>
      <c r="M72" s="29"/>
      <c r="N72" s="30"/>
    </row>
    <row r="73" customFormat="false" ht="15" hidden="false" customHeight="false" outlineLevel="0" collapsed="false">
      <c r="A73" s="29"/>
      <c r="B73" s="30"/>
      <c r="C73" s="30"/>
      <c r="D73" s="30"/>
      <c r="E73" s="30"/>
      <c r="F73" s="30"/>
      <c r="G73" s="31"/>
      <c r="H73" s="31"/>
      <c r="I73" s="32" t="str">
        <f aca="true">IF(OR(A73="",H73=""),"",H73-TODAY())</f>
        <v/>
      </c>
      <c r="J73" s="33" t="str">
        <f aca="true">IF(A73="","",IF(H73="","NO DATE",IF(H73&lt;TODAY(),"EXPIRED",IF(H73-TODAY()&lt;=30,"30 DAYS",IF(H73-TODAY()&lt;=60,"60 DAYS",IF(H73-TODAY()&lt;=90,"90 DAYS",IF(K73="","NO EVIDENCE",IF(N73="","UNCHECKED","CURRENT"))))))))</f>
        <v/>
      </c>
      <c r="K73" s="29"/>
      <c r="L73" s="30"/>
      <c r="M73" s="29"/>
      <c r="N73" s="30"/>
    </row>
    <row r="74" customFormat="false" ht="15" hidden="false" customHeight="false" outlineLevel="0" collapsed="false">
      <c r="A74" s="29"/>
      <c r="B74" s="30"/>
      <c r="C74" s="30"/>
      <c r="D74" s="30"/>
      <c r="E74" s="30"/>
      <c r="F74" s="30"/>
      <c r="G74" s="31"/>
      <c r="H74" s="31"/>
      <c r="I74" s="32" t="str">
        <f aca="true">IF(OR(A74="",H74=""),"",H74-TODAY())</f>
        <v/>
      </c>
      <c r="J74" s="33" t="str">
        <f aca="true">IF(A74="","",IF(H74="","NO DATE",IF(H74&lt;TODAY(),"EXPIRED",IF(H74-TODAY()&lt;=30,"30 DAYS",IF(H74-TODAY()&lt;=60,"60 DAYS",IF(H74-TODAY()&lt;=90,"90 DAYS",IF(K74="","NO EVIDENCE",IF(N74="","UNCHECKED","CURRENT"))))))))</f>
        <v/>
      </c>
      <c r="K74" s="29"/>
      <c r="L74" s="30"/>
      <c r="M74" s="29"/>
      <c r="N74" s="30"/>
    </row>
    <row r="75" customFormat="false" ht="15" hidden="false" customHeight="false" outlineLevel="0" collapsed="false">
      <c r="A75" s="29"/>
      <c r="B75" s="30"/>
      <c r="C75" s="30"/>
      <c r="D75" s="30"/>
      <c r="E75" s="30"/>
      <c r="F75" s="30"/>
      <c r="G75" s="31"/>
      <c r="H75" s="31"/>
      <c r="I75" s="32" t="str">
        <f aca="true">IF(OR(A75="",H75=""),"",H75-TODAY())</f>
        <v/>
      </c>
      <c r="J75" s="33" t="str">
        <f aca="true">IF(A75="","",IF(H75="","NO DATE",IF(H75&lt;TODAY(),"EXPIRED",IF(H75-TODAY()&lt;=30,"30 DAYS",IF(H75-TODAY()&lt;=60,"60 DAYS",IF(H75-TODAY()&lt;=90,"90 DAYS",IF(K75="","NO EVIDENCE",IF(N75="","UNCHECKED","CURRENT"))))))))</f>
        <v/>
      </c>
      <c r="K75" s="29"/>
      <c r="L75" s="30"/>
      <c r="M75" s="29"/>
      <c r="N75" s="30"/>
    </row>
    <row r="76" customFormat="false" ht="15" hidden="false" customHeight="false" outlineLevel="0" collapsed="false">
      <c r="A76" s="29"/>
      <c r="B76" s="30"/>
      <c r="C76" s="30"/>
      <c r="D76" s="30"/>
      <c r="E76" s="30"/>
      <c r="F76" s="30"/>
      <c r="G76" s="31"/>
      <c r="H76" s="31"/>
      <c r="I76" s="32" t="str">
        <f aca="true">IF(OR(A76="",H76=""),"",H76-TODAY())</f>
        <v/>
      </c>
      <c r="J76" s="33" t="str">
        <f aca="true">IF(A76="","",IF(H76="","NO DATE",IF(H76&lt;TODAY(),"EXPIRED",IF(H76-TODAY()&lt;=30,"30 DAYS",IF(H76-TODAY()&lt;=60,"60 DAYS",IF(H76-TODAY()&lt;=90,"90 DAYS",IF(K76="","NO EVIDENCE",IF(N76="","UNCHECKED","CURRENT"))))))))</f>
        <v/>
      </c>
      <c r="K76" s="29"/>
      <c r="L76" s="30"/>
      <c r="M76" s="29"/>
      <c r="N76" s="30"/>
    </row>
    <row r="77" customFormat="false" ht="15" hidden="false" customHeight="false" outlineLevel="0" collapsed="false">
      <c r="A77" s="29"/>
      <c r="B77" s="30"/>
      <c r="C77" s="30"/>
      <c r="D77" s="30"/>
      <c r="E77" s="30"/>
      <c r="F77" s="30"/>
      <c r="G77" s="31"/>
      <c r="H77" s="31"/>
      <c r="I77" s="32" t="str">
        <f aca="true">IF(OR(A77="",H77=""),"",H77-TODAY())</f>
        <v/>
      </c>
      <c r="J77" s="33" t="str">
        <f aca="true">IF(A77="","",IF(H77="","NO DATE",IF(H77&lt;TODAY(),"EXPIRED",IF(H77-TODAY()&lt;=30,"30 DAYS",IF(H77-TODAY()&lt;=60,"60 DAYS",IF(H77-TODAY()&lt;=90,"90 DAYS",IF(K77="","NO EVIDENCE",IF(N77="","UNCHECKED","CURRENT"))))))))</f>
        <v/>
      </c>
      <c r="K77" s="29"/>
      <c r="L77" s="30"/>
      <c r="M77" s="29"/>
      <c r="N77" s="30"/>
    </row>
    <row r="78" customFormat="false" ht="15" hidden="false" customHeight="false" outlineLevel="0" collapsed="false">
      <c r="A78" s="29"/>
      <c r="B78" s="30"/>
      <c r="C78" s="30"/>
      <c r="D78" s="30"/>
      <c r="E78" s="30"/>
      <c r="F78" s="30"/>
      <c r="G78" s="31"/>
      <c r="H78" s="31"/>
      <c r="I78" s="32" t="str">
        <f aca="true">IF(OR(A78="",H78=""),"",H78-TODAY())</f>
        <v/>
      </c>
      <c r="J78" s="33" t="str">
        <f aca="true">IF(A78="","",IF(H78="","NO DATE",IF(H78&lt;TODAY(),"EXPIRED",IF(H78-TODAY()&lt;=30,"30 DAYS",IF(H78-TODAY()&lt;=60,"60 DAYS",IF(H78-TODAY()&lt;=90,"90 DAYS",IF(K78="","NO EVIDENCE",IF(N78="","UNCHECKED","CURRENT"))))))))</f>
        <v/>
      </c>
      <c r="K78" s="29"/>
      <c r="L78" s="30"/>
      <c r="M78" s="29"/>
      <c r="N78" s="30"/>
    </row>
    <row r="79" customFormat="false" ht="15" hidden="false" customHeight="false" outlineLevel="0" collapsed="false">
      <c r="A79" s="29"/>
      <c r="B79" s="30"/>
      <c r="C79" s="30"/>
      <c r="D79" s="30"/>
      <c r="E79" s="30"/>
      <c r="F79" s="30"/>
      <c r="G79" s="31"/>
      <c r="H79" s="31"/>
      <c r="I79" s="32" t="str">
        <f aca="true">IF(OR(A79="",H79=""),"",H79-TODAY())</f>
        <v/>
      </c>
      <c r="J79" s="33" t="str">
        <f aca="true">IF(A79="","",IF(H79="","NO DATE",IF(H79&lt;TODAY(),"EXPIRED",IF(H79-TODAY()&lt;=30,"30 DAYS",IF(H79-TODAY()&lt;=60,"60 DAYS",IF(H79-TODAY()&lt;=90,"90 DAYS",IF(K79="","NO EVIDENCE",IF(N79="","UNCHECKED","CURRENT"))))))))</f>
        <v/>
      </c>
      <c r="K79" s="29"/>
      <c r="L79" s="30"/>
      <c r="M79" s="29"/>
      <c r="N79" s="30"/>
    </row>
    <row r="80" customFormat="false" ht="15" hidden="false" customHeight="false" outlineLevel="0" collapsed="false">
      <c r="A80" s="29"/>
      <c r="B80" s="30"/>
      <c r="C80" s="30"/>
      <c r="D80" s="30"/>
      <c r="E80" s="30"/>
      <c r="F80" s="30"/>
      <c r="G80" s="31"/>
      <c r="H80" s="31"/>
      <c r="I80" s="32" t="str">
        <f aca="true">IF(OR(A80="",H80=""),"",H80-TODAY())</f>
        <v/>
      </c>
      <c r="J80" s="33" t="str">
        <f aca="true">IF(A80="","",IF(H80="","NO DATE",IF(H80&lt;TODAY(),"EXPIRED",IF(H80-TODAY()&lt;=30,"30 DAYS",IF(H80-TODAY()&lt;=60,"60 DAYS",IF(H80-TODAY()&lt;=90,"90 DAYS",IF(K80="","NO EVIDENCE",IF(N80="","UNCHECKED","CURRENT"))))))))</f>
        <v/>
      </c>
      <c r="K80" s="29"/>
      <c r="L80" s="30"/>
      <c r="M80" s="29"/>
      <c r="N80" s="30"/>
    </row>
    <row r="81" customFormat="false" ht="15" hidden="false" customHeight="false" outlineLevel="0" collapsed="false">
      <c r="A81" s="29"/>
      <c r="B81" s="30"/>
      <c r="C81" s="30"/>
      <c r="D81" s="30"/>
      <c r="E81" s="30"/>
      <c r="F81" s="30"/>
      <c r="G81" s="31"/>
      <c r="H81" s="31"/>
      <c r="I81" s="32" t="str">
        <f aca="true">IF(OR(A81="",H81=""),"",H81-TODAY())</f>
        <v/>
      </c>
      <c r="J81" s="33" t="str">
        <f aca="true">IF(A81="","",IF(H81="","NO DATE",IF(H81&lt;TODAY(),"EXPIRED",IF(H81-TODAY()&lt;=30,"30 DAYS",IF(H81-TODAY()&lt;=60,"60 DAYS",IF(H81-TODAY()&lt;=90,"90 DAYS",IF(K81="","NO EVIDENCE",IF(N81="","UNCHECKED","CURRENT"))))))))</f>
        <v/>
      </c>
      <c r="K81" s="29"/>
      <c r="L81" s="30"/>
      <c r="M81" s="29"/>
      <c r="N81" s="30"/>
    </row>
    <row r="82" customFormat="false" ht="15" hidden="false" customHeight="false" outlineLevel="0" collapsed="false">
      <c r="A82" s="29"/>
      <c r="B82" s="30"/>
      <c r="C82" s="30"/>
      <c r="D82" s="30"/>
      <c r="E82" s="30"/>
      <c r="F82" s="30"/>
      <c r="G82" s="31"/>
      <c r="H82" s="31"/>
      <c r="I82" s="32" t="str">
        <f aca="true">IF(OR(A82="",H82=""),"",H82-TODAY())</f>
        <v/>
      </c>
      <c r="J82" s="33" t="str">
        <f aca="true">IF(A82="","",IF(H82="","NO DATE",IF(H82&lt;TODAY(),"EXPIRED",IF(H82-TODAY()&lt;=30,"30 DAYS",IF(H82-TODAY()&lt;=60,"60 DAYS",IF(H82-TODAY()&lt;=90,"90 DAYS",IF(K82="","NO EVIDENCE",IF(N82="","UNCHECKED","CURRENT"))))))))</f>
        <v/>
      </c>
      <c r="K82" s="29"/>
      <c r="L82" s="30"/>
      <c r="M82" s="29"/>
      <c r="N82" s="30"/>
    </row>
    <row r="83" customFormat="false" ht="15" hidden="false" customHeight="false" outlineLevel="0" collapsed="false">
      <c r="A83" s="29"/>
      <c r="B83" s="30"/>
      <c r="C83" s="30"/>
      <c r="D83" s="30"/>
      <c r="E83" s="30"/>
      <c r="F83" s="30"/>
      <c r="G83" s="31"/>
      <c r="H83" s="31"/>
      <c r="I83" s="32" t="str">
        <f aca="true">IF(OR(A83="",H83=""),"",H83-TODAY())</f>
        <v/>
      </c>
      <c r="J83" s="33" t="str">
        <f aca="true">IF(A83="","",IF(H83="","NO DATE",IF(H83&lt;TODAY(),"EXPIRED",IF(H83-TODAY()&lt;=30,"30 DAYS",IF(H83-TODAY()&lt;=60,"60 DAYS",IF(H83-TODAY()&lt;=90,"90 DAYS",IF(K83="","NO EVIDENCE",IF(N83="","UNCHECKED","CURRENT"))))))))</f>
        <v/>
      </c>
      <c r="K83" s="29"/>
      <c r="L83" s="30"/>
      <c r="M83" s="29"/>
      <c r="N83" s="30"/>
    </row>
    <row r="84" customFormat="false" ht="15" hidden="false" customHeight="false" outlineLevel="0" collapsed="false">
      <c r="A84" s="29"/>
      <c r="B84" s="30"/>
      <c r="C84" s="30"/>
      <c r="D84" s="30"/>
      <c r="E84" s="30"/>
      <c r="F84" s="30"/>
      <c r="G84" s="31"/>
      <c r="H84" s="31"/>
      <c r="I84" s="32" t="str">
        <f aca="true">IF(OR(A84="",H84=""),"",H84-TODAY())</f>
        <v/>
      </c>
      <c r="J84" s="33" t="str">
        <f aca="true">IF(A84="","",IF(H84="","NO DATE",IF(H84&lt;TODAY(),"EXPIRED",IF(H84-TODAY()&lt;=30,"30 DAYS",IF(H84-TODAY()&lt;=60,"60 DAYS",IF(H84-TODAY()&lt;=90,"90 DAYS",IF(K84="","NO EVIDENCE",IF(N84="","UNCHECKED","CURRENT"))))))))</f>
        <v/>
      </c>
      <c r="K84" s="29"/>
      <c r="L84" s="30"/>
      <c r="M84" s="29"/>
      <c r="N84" s="30"/>
    </row>
    <row r="85" customFormat="false" ht="15" hidden="false" customHeight="false" outlineLevel="0" collapsed="false">
      <c r="A85" s="29"/>
      <c r="B85" s="30"/>
      <c r="C85" s="30"/>
      <c r="D85" s="30"/>
      <c r="E85" s="30"/>
      <c r="F85" s="30"/>
      <c r="G85" s="31"/>
      <c r="H85" s="31"/>
      <c r="I85" s="32" t="str">
        <f aca="true">IF(OR(A85="",H85=""),"",H85-TODAY())</f>
        <v/>
      </c>
      <c r="J85" s="33" t="str">
        <f aca="true">IF(A85="","",IF(H85="","NO DATE",IF(H85&lt;TODAY(),"EXPIRED",IF(H85-TODAY()&lt;=30,"30 DAYS",IF(H85-TODAY()&lt;=60,"60 DAYS",IF(H85-TODAY()&lt;=90,"90 DAYS",IF(K85="","NO EVIDENCE",IF(N85="","UNCHECKED","CURRENT"))))))))</f>
        <v/>
      </c>
      <c r="K85" s="29"/>
      <c r="L85" s="30"/>
      <c r="M85" s="29"/>
      <c r="N85" s="30"/>
    </row>
    <row r="86" customFormat="false" ht="15" hidden="false" customHeight="false" outlineLevel="0" collapsed="false">
      <c r="A86" s="29"/>
      <c r="B86" s="30"/>
      <c r="C86" s="30"/>
      <c r="D86" s="30"/>
      <c r="E86" s="30"/>
      <c r="F86" s="30"/>
      <c r="G86" s="31"/>
      <c r="H86" s="31"/>
      <c r="I86" s="32" t="str">
        <f aca="true">IF(OR(A86="",H86=""),"",H86-TODAY())</f>
        <v/>
      </c>
      <c r="J86" s="33" t="str">
        <f aca="true">IF(A86="","",IF(H86="","NO DATE",IF(H86&lt;TODAY(),"EXPIRED",IF(H86-TODAY()&lt;=30,"30 DAYS",IF(H86-TODAY()&lt;=60,"60 DAYS",IF(H86-TODAY()&lt;=90,"90 DAYS",IF(K86="","NO EVIDENCE",IF(N86="","UNCHECKED","CURRENT"))))))))</f>
        <v/>
      </c>
      <c r="K86" s="29"/>
      <c r="L86" s="30"/>
      <c r="M86" s="29"/>
      <c r="N86" s="30"/>
    </row>
    <row r="87" customFormat="false" ht="15" hidden="false" customHeight="false" outlineLevel="0" collapsed="false">
      <c r="A87" s="29"/>
      <c r="B87" s="30"/>
      <c r="C87" s="30"/>
      <c r="D87" s="30"/>
      <c r="E87" s="30"/>
      <c r="F87" s="30"/>
      <c r="G87" s="31"/>
      <c r="H87" s="31"/>
      <c r="I87" s="32" t="str">
        <f aca="true">IF(OR(A87="",H87=""),"",H87-TODAY())</f>
        <v/>
      </c>
      <c r="J87" s="33" t="str">
        <f aca="true">IF(A87="","",IF(H87="","NO DATE",IF(H87&lt;TODAY(),"EXPIRED",IF(H87-TODAY()&lt;=30,"30 DAYS",IF(H87-TODAY()&lt;=60,"60 DAYS",IF(H87-TODAY()&lt;=90,"90 DAYS",IF(K87="","NO EVIDENCE",IF(N87="","UNCHECKED","CURRENT"))))))))</f>
        <v/>
      </c>
      <c r="K87" s="29"/>
      <c r="L87" s="30"/>
      <c r="M87" s="29"/>
      <c r="N87" s="30"/>
    </row>
    <row r="88" customFormat="false" ht="15" hidden="false" customHeight="false" outlineLevel="0" collapsed="false">
      <c r="A88" s="29"/>
      <c r="B88" s="30"/>
      <c r="C88" s="30"/>
      <c r="D88" s="30"/>
      <c r="E88" s="30"/>
      <c r="F88" s="30"/>
      <c r="G88" s="31"/>
      <c r="H88" s="31"/>
      <c r="I88" s="32" t="str">
        <f aca="true">IF(OR(A88="",H88=""),"",H88-TODAY())</f>
        <v/>
      </c>
      <c r="J88" s="33" t="str">
        <f aca="true">IF(A88="","",IF(H88="","NO DATE",IF(H88&lt;TODAY(),"EXPIRED",IF(H88-TODAY()&lt;=30,"30 DAYS",IF(H88-TODAY()&lt;=60,"60 DAYS",IF(H88-TODAY()&lt;=90,"90 DAYS",IF(K88="","NO EVIDENCE",IF(N88="","UNCHECKED","CURRENT"))))))))</f>
        <v/>
      </c>
      <c r="K88" s="29"/>
      <c r="L88" s="30"/>
      <c r="M88" s="29"/>
      <c r="N88" s="30"/>
    </row>
    <row r="89" customFormat="false" ht="15" hidden="false" customHeight="false" outlineLevel="0" collapsed="false">
      <c r="A89" s="29"/>
      <c r="B89" s="30"/>
      <c r="C89" s="30"/>
      <c r="D89" s="30"/>
      <c r="E89" s="30"/>
      <c r="F89" s="30"/>
      <c r="G89" s="31"/>
      <c r="H89" s="31"/>
      <c r="I89" s="32" t="str">
        <f aca="true">IF(OR(A89="",H89=""),"",H89-TODAY())</f>
        <v/>
      </c>
      <c r="J89" s="33" t="str">
        <f aca="true">IF(A89="","",IF(H89="","NO DATE",IF(H89&lt;TODAY(),"EXPIRED",IF(H89-TODAY()&lt;=30,"30 DAYS",IF(H89-TODAY()&lt;=60,"60 DAYS",IF(H89-TODAY()&lt;=90,"90 DAYS",IF(K89="","NO EVIDENCE",IF(N89="","UNCHECKED","CURRENT"))))))))</f>
        <v/>
      </c>
      <c r="K89" s="29"/>
      <c r="L89" s="30"/>
      <c r="M89" s="29"/>
      <c r="N89" s="30"/>
    </row>
    <row r="90" customFormat="false" ht="15" hidden="false" customHeight="false" outlineLevel="0" collapsed="false">
      <c r="A90" s="29"/>
      <c r="B90" s="30"/>
      <c r="C90" s="30"/>
      <c r="D90" s="30"/>
      <c r="E90" s="30"/>
      <c r="F90" s="30"/>
      <c r="G90" s="31"/>
      <c r="H90" s="31"/>
      <c r="I90" s="32" t="str">
        <f aca="true">IF(OR(A90="",H90=""),"",H90-TODAY())</f>
        <v/>
      </c>
      <c r="J90" s="33" t="str">
        <f aca="true">IF(A90="","",IF(H90="","NO DATE",IF(H90&lt;TODAY(),"EXPIRED",IF(H90-TODAY()&lt;=30,"30 DAYS",IF(H90-TODAY()&lt;=60,"60 DAYS",IF(H90-TODAY()&lt;=90,"90 DAYS",IF(K90="","NO EVIDENCE",IF(N90="","UNCHECKED","CURRENT"))))))))</f>
        <v/>
      </c>
      <c r="K90" s="29"/>
      <c r="L90" s="30"/>
      <c r="M90" s="29"/>
      <c r="N90" s="30"/>
    </row>
    <row r="91" customFormat="false" ht="15" hidden="false" customHeight="false" outlineLevel="0" collapsed="false">
      <c r="A91" s="29"/>
      <c r="B91" s="30"/>
      <c r="C91" s="30"/>
      <c r="D91" s="30"/>
      <c r="E91" s="30"/>
      <c r="F91" s="30"/>
      <c r="G91" s="31"/>
      <c r="H91" s="31"/>
      <c r="I91" s="32" t="str">
        <f aca="true">IF(OR(A91="",H91=""),"",H91-TODAY())</f>
        <v/>
      </c>
      <c r="J91" s="33" t="str">
        <f aca="true">IF(A91="","",IF(H91="","NO DATE",IF(H91&lt;TODAY(),"EXPIRED",IF(H91-TODAY()&lt;=30,"30 DAYS",IF(H91-TODAY()&lt;=60,"60 DAYS",IF(H91-TODAY()&lt;=90,"90 DAYS",IF(K91="","NO EVIDENCE",IF(N91="","UNCHECKED","CURRENT"))))))))</f>
        <v/>
      </c>
      <c r="K91" s="29"/>
      <c r="L91" s="30"/>
      <c r="M91" s="29"/>
      <c r="N91" s="30"/>
    </row>
    <row r="92" customFormat="false" ht="15" hidden="false" customHeight="false" outlineLevel="0" collapsed="false">
      <c r="A92" s="29"/>
      <c r="B92" s="30"/>
      <c r="C92" s="30"/>
      <c r="D92" s="30"/>
      <c r="E92" s="30"/>
      <c r="F92" s="30"/>
      <c r="G92" s="31"/>
      <c r="H92" s="31"/>
      <c r="I92" s="32" t="str">
        <f aca="true">IF(OR(A92="",H92=""),"",H92-TODAY())</f>
        <v/>
      </c>
      <c r="J92" s="33" t="str">
        <f aca="true">IF(A92="","",IF(H92="","NO DATE",IF(H92&lt;TODAY(),"EXPIRED",IF(H92-TODAY()&lt;=30,"30 DAYS",IF(H92-TODAY()&lt;=60,"60 DAYS",IF(H92-TODAY()&lt;=90,"90 DAYS",IF(K92="","NO EVIDENCE",IF(N92="","UNCHECKED","CURRENT"))))))))</f>
        <v/>
      </c>
      <c r="K92" s="29"/>
      <c r="L92" s="30"/>
      <c r="M92" s="29"/>
      <c r="N92" s="30"/>
    </row>
    <row r="93" customFormat="false" ht="15" hidden="false" customHeight="false" outlineLevel="0" collapsed="false">
      <c r="A93" s="29"/>
      <c r="B93" s="30"/>
      <c r="C93" s="30"/>
      <c r="D93" s="30"/>
      <c r="E93" s="30"/>
      <c r="F93" s="30"/>
      <c r="G93" s="31"/>
      <c r="H93" s="31"/>
      <c r="I93" s="32" t="str">
        <f aca="true">IF(OR(A93="",H93=""),"",H93-TODAY())</f>
        <v/>
      </c>
      <c r="J93" s="33" t="str">
        <f aca="true">IF(A93="","",IF(H93="","NO DATE",IF(H93&lt;TODAY(),"EXPIRED",IF(H93-TODAY()&lt;=30,"30 DAYS",IF(H93-TODAY()&lt;=60,"60 DAYS",IF(H93-TODAY()&lt;=90,"90 DAYS",IF(K93="","NO EVIDENCE",IF(N93="","UNCHECKED","CURRENT"))))))))</f>
        <v/>
      </c>
      <c r="K93" s="29"/>
      <c r="L93" s="30"/>
      <c r="M93" s="29"/>
      <c r="N93" s="30"/>
    </row>
    <row r="94" customFormat="false" ht="15" hidden="false" customHeight="false" outlineLevel="0" collapsed="false">
      <c r="A94" s="29"/>
      <c r="B94" s="30"/>
      <c r="C94" s="30"/>
      <c r="D94" s="30"/>
      <c r="E94" s="30"/>
      <c r="F94" s="30"/>
      <c r="G94" s="31"/>
      <c r="H94" s="31"/>
      <c r="I94" s="32" t="str">
        <f aca="true">IF(OR(A94="",H94=""),"",H94-TODAY())</f>
        <v/>
      </c>
      <c r="J94" s="33" t="str">
        <f aca="true">IF(A94="","",IF(H94="","NO DATE",IF(H94&lt;TODAY(),"EXPIRED",IF(H94-TODAY()&lt;=30,"30 DAYS",IF(H94-TODAY()&lt;=60,"60 DAYS",IF(H94-TODAY()&lt;=90,"90 DAYS",IF(K94="","NO EVIDENCE",IF(N94="","UNCHECKED","CURRENT"))))))))</f>
        <v/>
      </c>
      <c r="K94" s="29"/>
      <c r="L94" s="30"/>
      <c r="M94" s="29"/>
      <c r="N94" s="30"/>
    </row>
    <row r="95" customFormat="false" ht="15" hidden="false" customHeight="false" outlineLevel="0" collapsed="false">
      <c r="A95" s="29"/>
      <c r="B95" s="30"/>
      <c r="C95" s="30"/>
      <c r="D95" s="30"/>
      <c r="E95" s="30"/>
      <c r="F95" s="30"/>
      <c r="G95" s="31"/>
      <c r="H95" s="31"/>
      <c r="I95" s="32" t="str">
        <f aca="true">IF(OR(A95="",H95=""),"",H95-TODAY())</f>
        <v/>
      </c>
      <c r="J95" s="33" t="str">
        <f aca="true">IF(A95="","",IF(H95="","NO DATE",IF(H95&lt;TODAY(),"EXPIRED",IF(H95-TODAY()&lt;=30,"30 DAYS",IF(H95-TODAY()&lt;=60,"60 DAYS",IF(H95-TODAY()&lt;=90,"90 DAYS",IF(K95="","NO EVIDENCE",IF(N95="","UNCHECKED","CURRENT"))))))))</f>
        <v/>
      </c>
      <c r="K95" s="29"/>
      <c r="L95" s="30"/>
      <c r="M95" s="29"/>
      <c r="N95" s="30"/>
    </row>
    <row r="96" customFormat="false" ht="15" hidden="false" customHeight="false" outlineLevel="0" collapsed="false">
      <c r="A96" s="29"/>
      <c r="B96" s="30"/>
      <c r="C96" s="30"/>
      <c r="D96" s="30"/>
      <c r="E96" s="30"/>
      <c r="F96" s="30"/>
      <c r="G96" s="31"/>
      <c r="H96" s="31"/>
      <c r="I96" s="32" t="str">
        <f aca="true">IF(OR(A96="",H96=""),"",H96-TODAY())</f>
        <v/>
      </c>
      <c r="J96" s="33" t="str">
        <f aca="true">IF(A96="","",IF(H96="","NO DATE",IF(H96&lt;TODAY(),"EXPIRED",IF(H96-TODAY()&lt;=30,"30 DAYS",IF(H96-TODAY()&lt;=60,"60 DAYS",IF(H96-TODAY()&lt;=90,"90 DAYS",IF(K96="","NO EVIDENCE",IF(N96="","UNCHECKED","CURRENT"))))))))</f>
        <v/>
      </c>
      <c r="K96" s="29"/>
      <c r="L96" s="30"/>
      <c r="M96" s="29"/>
      <c r="N96" s="30"/>
    </row>
    <row r="97" customFormat="false" ht="15" hidden="false" customHeight="false" outlineLevel="0" collapsed="false">
      <c r="A97" s="29"/>
      <c r="B97" s="30"/>
      <c r="C97" s="30"/>
      <c r="D97" s="30"/>
      <c r="E97" s="30"/>
      <c r="F97" s="30"/>
      <c r="G97" s="31"/>
      <c r="H97" s="31"/>
      <c r="I97" s="32" t="str">
        <f aca="true">IF(OR(A97="",H97=""),"",H97-TODAY())</f>
        <v/>
      </c>
      <c r="J97" s="33" t="str">
        <f aca="true">IF(A97="","",IF(H97="","NO DATE",IF(H97&lt;TODAY(),"EXPIRED",IF(H97-TODAY()&lt;=30,"30 DAYS",IF(H97-TODAY()&lt;=60,"60 DAYS",IF(H97-TODAY()&lt;=90,"90 DAYS",IF(K97="","NO EVIDENCE",IF(N97="","UNCHECKED","CURRENT"))))))))</f>
        <v/>
      </c>
      <c r="K97" s="29"/>
      <c r="L97" s="30"/>
      <c r="M97" s="29"/>
      <c r="N97" s="30"/>
    </row>
    <row r="98" customFormat="false" ht="15" hidden="false" customHeight="false" outlineLevel="0" collapsed="false">
      <c r="A98" s="29"/>
      <c r="B98" s="30"/>
      <c r="C98" s="30"/>
      <c r="D98" s="30"/>
      <c r="E98" s="30"/>
      <c r="F98" s="30"/>
      <c r="G98" s="31"/>
      <c r="H98" s="31"/>
      <c r="I98" s="32" t="str">
        <f aca="true">IF(OR(A98="",H98=""),"",H98-TODAY())</f>
        <v/>
      </c>
      <c r="J98" s="33" t="str">
        <f aca="true">IF(A98="","",IF(H98="","NO DATE",IF(H98&lt;TODAY(),"EXPIRED",IF(H98-TODAY()&lt;=30,"30 DAYS",IF(H98-TODAY()&lt;=60,"60 DAYS",IF(H98-TODAY()&lt;=90,"90 DAYS",IF(K98="","NO EVIDENCE",IF(N98="","UNCHECKED","CURRENT"))))))))</f>
        <v/>
      </c>
      <c r="K98" s="29"/>
      <c r="L98" s="30"/>
      <c r="M98" s="29"/>
      <c r="N98" s="30"/>
    </row>
    <row r="99" customFormat="false" ht="15" hidden="false" customHeight="false" outlineLevel="0" collapsed="false">
      <c r="A99" s="29"/>
      <c r="B99" s="30"/>
      <c r="C99" s="30"/>
      <c r="D99" s="30"/>
      <c r="E99" s="30"/>
      <c r="F99" s="30"/>
      <c r="G99" s="31"/>
      <c r="H99" s="31"/>
      <c r="I99" s="32" t="str">
        <f aca="true">IF(OR(A99="",H99=""),"",H99-TODAY())</f>
        <v/>
      </c>
      <c r="J99" s="33" t="str">
        <f aca="true">IF(A99="","",IF(H99="","NO DATE",IF(H99&lt;TODAY(),"EXPIRED",IF(H99-TODAY()&lt;=30,"30 DAYS",IF(H99-TODAY()&lt;=60,"60 DAYS",IF(H99-TODAY()&lt;=90,"90 DAYS",IF(K99="","NO EVIDENCE",IF(N99="","UNCHECKED","CURRENT"))))))))</f>
        <v/>
      </c>
      <c r="K99" s="29"/>
      <c r="L99" s="30"/>
      <c r="M99" s="29"/>
      <c r="N99" s="30"/>
    </row>
    <row r="100" customFormat="false" ht="15" hidden="false" customHeight="false" outlineLevel="0" collapsed="false">
      <c r="A100" s="29"/>
      <c r="B100" s="30"/>
      <c r="C100" s="30"/>
      <c r="D100" s="30"/>
      <c r="E100" s="30"/>
      <c r="F100" s="30"/>
      <c r="G100" s="31"/>
      <c r="H100" s="31"/>
      <c r="I100" s="32" t="str">
        <f aca="true">IF(OR(A100="",H100=""),"",H100-TODAY())</f>
        <v/>
      </c>
      <c r="J100" s="33" t="str">
        <f aca="true">IF(A100="","",IF(H100="","NO DATE",IF(H100&lt;TODAY(),"EXPIRED",IF(H100-TODAY()&lt;=30,"30 DAYS",IF(H100-TODAY()&lt;=60,"60 DAYS",IF(H100-TODAY()&lt;=90,"90 DAYS",IF(K100="","NO EVIDENCE",IF(N100="","UNCHECKED","CURRENT"))))))))</f>
        <v/>
      </c>
      <c r="K100" s="29"/>
      <c r="L100" s="30"/>
      <c r="M100" s="29"/>
      <c r="N100" s="30"/>
    </row>
    <row r="101" customFormat="false" ht="15" hidden="false" customHeight="false" outlineLevel="0" collapsed="false">
      <c r="A101" s="29"/>
      <c r="B101" s="30"/>
      <c r="C101" s="30"/>
      <c r="D101" s="30"/>
      <c r="E101" s="30"/>
      <c r="F101" s="30"/>
      <c r="G101" s="31"/>
      <c r="H101" s="31"/>
      <c r="I101" s="32" t="str">
        <f aca="true">IF(OR(A101="",H101=""),"",H101-TODAY())</f>
        <v/>
      </c>
      <c r="J101" s="33" t="str">
        <f aca="true">IF(A101="","",IF(H101="","NO DATE",IF(H101&lt;TODAY(),"EXPIRED",IF(H101-TODAY()&lt;=30,"30 DAYS",IF(H101-TODAY()&lt;=60,"60 DAYS",IF(H101-TODAY()&lt;=90,"90 DAYS",IF(K101="","NO EVIDENCE",IF(N101="","UNCHECKED","CURRENT"))))))))</f>
        <v/>
      </c>
      <c r="K101" s="29"/>
      <c r="L101" s="30"/>
      <c r="M101" s="29"/>
      <c r="N101" s="30"/>
    </row>
    <row r="102" customFormat="false" ht="15" hidden="false" customHeight="false" outlineLevel="0" collapsed="false">
      <c r="A102" s="29"/>
      <c r="B102" s="30"/>
      <c r="C102" s="30"/>
      <c r="D102" s="30"/>
      <c r="E102" s="30"/>
      <c r="F102" s="30"/>
      <c r="G102" s="31"/>
      <c r="H102" s="31"/>
      <c r="I102" s="32" t="str">
        <f aca="true">IF(OR(A102="",H102=""),"",H102-TODAY())</f>
        <v/>
      </c>
      <c r="J102" s="33" t="str">
        <f aca="true">IF(A102="","",IF(H102="","NO DATE",IF(H102&lt;TODAY(),"EXPIRED",IF(H102-TODAY()&lt;=30,"30 DAYS",IF(H102-TODAY()&lt;=60,"60 DAYS",IF(H102-TODAY()&lt;=90,"90 DAYS",IF(K102="","NO EVIDENCE",IF(N102="","UNCHECKED","CURRENT"))))))))</f>
        <v/>
      </c>
      <c r="K102" s="29"/>
      <c r="L102" s="30"/>
      <c r="M102" s="29"/>
      <c r="N102" s="30"/>
    </row>
    <row r="103" customFormat="false" ht="15" hidden="false" customHeight="false" outlineLevel="0" collapsed="false">
      <c r="A103" s="29"/>
      <c r="B103" s="30"/>
      <c r="C103" s="30"/>
      <c r="D103" s="30"/>
      <c r="E103" s="30"/>
      <c r="F103" s="30"/>
      <c r="G103" s="31"/>
      <c r="H103" s="31"/>
      <c r="I103" s="32" t="str">
        <f aca="true">IF(OR(A103="",H103=""),"",H103-TODAY())</f>
        <v/>
      </c>
      <c r="J103" s="33" t="str">
        <f aca="true">IF(A103="","",IF(H103="","NO DATE",IF(H103&lt;TODAY(),"EXPIRED",IF(H103-TODAY()&lt;=30,"30 DAYS",IF(H103-TODAY()&lt;=60,"60 DAYS",IF(H103-TODAY()&lt;=90,"90 DAYS",IF(K103="","NO EVIDENCE",IF(N103="","UNCHECKED","CURRENT"))))))))</f>
        <v/>
      </c>
      <c r="K103" s="29"/>
      <c r="L103" s="30"/>
      <c r="M103" s="29"/>
      <c r="N103" s="30"/>
    </row>
    <row r="104" customFormat="false" ht="15" hidden="false" customHeight="false" outlineLevel="0" collapsed="false">
      <c r="A104" s="29"/>
      <c r="B104" s="30"/>
      <c r="C104" s="30"/>
      <c r="D104" s="30"/>
      <c r="E104" s="30"/>
      <c r="F104" s="30"/>
      <c r="G104" s="31"/>
      <c r="H104" s="31"/>
      <c r="I104" s="32" t="str">
        <f aca="true">IF(OR(A104="",H104=""),"",H104-TODAY())</f>
        <v/>
      </c>
      <c r="J104" s="33" t="str">
        <f aca="true">IF(A104="","",IF(H104="","NO DATE",IF(H104&lt;TODAY(),"EXPIRED",IF(H104-TODAY()&lt;=30,"30 DAYS",IF(H104-TODAY()&lt;=60,"60 DAYS",IF(H104-TODAY()&lt;=90,"90 DAYS",IF(K104="","NO EVIDENCE",IF(N104="","UNCHECKED","CURRENT"))))))))</f>
        <v/>
      </c>
      <c r="K104" s="29"/>
      <c r="L104" s="30"/>
      <c r="M104" s="29"/>
      <c r="N104" s="30"/>
    </row>
    <row r="105" customFormat="false" ht="15" hidden="false" customHeight="false" outlineLevel="0" collapsed="false">
      <c r="A105" s="29"/>
      <c r="B105" s="30"/>
      <c r="C105" s="30"/>
      <c r="D105" s="30"/>
      <c r="E105" s="30"/>
      <c r="F105" s="30"/>
      <c r="G105" s="31"/>
      <c r="H105" s="31"/>
      <c r="I105" s="32" t="str">
        <f aca="true">IF(OR(A105="",H105=""),"",H105-TODAY())</f>
        <v/>
      </c>
      <c r="J105" s="33" t="str">
        <f aca="true">IF(A105="","",IF(H105="","NO DATE",IF(H105&lt;TODAY(),"EXPIRED",IF(H105-TODAY()&lt;=30,"30 DAYS",IF(H105-TODAY()&lt;=60,"60 DAYS",IF(H105-TODAY()&lt;=90,"90 DAYS",IF(K105="","NO EVIDENCE",IF(N105="","UNCHECKED","CURRENT"))))))))</f>
        <v/>
      </c>
      <c r="K105" s="29"/>
      <c r="L105" s="30"/>
      <c r="M105" s="29"/>
      <c r="N105" s="30"/>
    </row>
    <row r="106" customFormat="false" ht="15" hidden="false" customHeight="false" outlineLevel="0" collapsed="false">
      <c r="A106" s="29"/>
      <c r="B106" s="30"/>
      <c r="C106" s="30"/>
      <c r="D106" s="30"/>
      <c r="E106" s="30"/>
      <c r="F106" s="30"/>
      <c r="G106" s="31"/>
      <c r="H106" s="31"/>
      <c r="I106" s="32" t="str">
        <f aca="true">IF(OR(A106="",H106=""),"",H106-TODAY())</f>
        <v/>
      </c>
      <c r="J106" s="33" t="str">
        <f aca="true">IF(A106="","",IF(H106="","NO DATE",IF(H106&lt;TODAY(),"EXPIRED",IF(H106-TODAY()&lt;=30,"30 DAYS",IF(H106-TODAY()&lt;=60,"60 DAYS",IF(H106-TODAY()&lt;=90,"90 DAYS",IF(K106="","NO EVIDENCE",IF(N106="","UNCHECKED","CURRENT"))))))))</f>
        <v/>
      </c>
      <c r="K106" s="29"/>
      <c r="L106" s="30"/>
      <c r="M106" s="29"/>
      <c r="N106" s="30"/>
    </row>
    <row r="107" customFormat="false" ht="15" hidden="false" customHeight="false" outlineLevel="0" collapsed="false">
      <c r="A107" s="29"/>
      <c r="B107" s="30"/>
      <c r="C107" s="30"/>
      <c r="D107" s="30"/>
      <c r="E107" s="30"/>
      <c r="F107" s="30"/>
      <c r="G107" s="31"/>
      <c r="H107" s="31"/>
      <c r="I107" s="32" t="str">
        <f aca="true">IF(OR(A107="",H107=""),"",H107-TODAY())</f>
        <v/>
      </c>
      <c r="J107" s="33" t="str">
        <f aca="true">IF(A107="","",IF(H107="","NO DATE",IF(H107&lt;TODAY(),"EXPIRED",IF(H107-TODAY()&lt;=30,"30 DAYS",IF(H107-TODAY()&lt;=60,"60 DAYS",IF(H107-TODAY()&lt;=90,"90 DAYS",IF(K107="","NO EVIDENCE",IF(N107="","UNCHECKED","CURRENT"))))))))</f>
        <v/>
      </c>
      <c r="K107" s="29"/>
      <c r="L107" s="30"/>
      <c r="M107" s="29"/>
      <c r="N107" s="30"/>
    </row>
    <row r="108" customFormat="false" ht="15" hidden="false" customHeight="false" outlineLevel="0" collapsed="false">
      <c r="A108" s="29"/>
      <c r="B108" s="30"/>
      <c r="C108" s="30"/>
      <c r="D108" s="30"/>
      <c r="E108" s="30"/>
      <c r="F108" s="30"/>
      <c r="G108" s="31"/>
      <c r="H108" s="31"/>
      <c r="I108" s="32" t="str">
        <f aca="true">IF(OR(A108="",H108=""),"",H108-TODAY())</f>
        <v/>
      </c>
      <c r="J108" s="33" t="str">
        <f aca="true">IF(A108="","",IF(H108="","NO DATE",IF(H108&lt;TODAY(),"EXPIRED",IF(H108-TODAY()&lt;=30,"30 DAYS",IF(H108-TODAY()&lt;=60,"60 DAYS",IF(H108-TODAY()&lt;=90,"90 DAYS",IF(K108="","NO EVIDENCE",IF(N108="","UNCHECKED","CURRENT"))))))))</f>
        <v/>
      </c>
      <c r="K108" s="29"/>
      <c r="L108" s="30"/>
      <c r="M108" s="29"/>
      <c r="N108" s="30"/>
    </row>
    <row r="109" customFormat="false" ht="15" hidden="false" customHeight="false" outlineLevel="0" collapsed="false">
      <c r="A109" s="29"/>
      <c r="B109" s="30"/>
      <c r="C109" s="30"/>
      <c r="D109" s="30"/>
      <c r="E109" s="30"/>
      <c r="F109" s="30"/>
      <c r="G109" s="31"/>
      <c r="H109" s="31"/>
      <c r="I109" s="32" t="str">
        <f aca="true">IF(OR(A109="",H109=""),"",H109-TODAY())</f>
        <v/>
      </c>
      <c r="J109" s="33" t="str">
        <f aca="true">IF(A109="","",IF(H109="","NO DATE",IF(H109&lt;TODAY(),"EXPIRED",IF(H109-TODAY()&lt;=30,"30 DAYS",IF(H109-TODAY()&lt;=60,"60 DAYS",IF(H109-TODAY()&lt;=90,"90 DAYS",IF(K109="","NO EVIDENCE",IF(N109="","UNCHECKED","CURRENT"))))))))</f>
        <v/>
      </c>
      <c r="K109" s="29"/>
      <c r="L109" s="30"/>
      <c r="M109" s="29"/>
      <c r="N109" s="30"/>
    </row>
    <row r="110" customFormat="false" ht="15" hidden="false" customHeight="false" outlineLevel="0" collapsed="false">
      <c r="A110" s="29"/>
      <c r="B110" s="30"/>
      <c r="C110" s="30"/>
      <c r="D110" s="30"/>
      <c r="E110" s="30"/>
      <c r="F110" s="30"/>
      <c r="G110" s="31"/>
      <c r="H110" s="31"/>
      <c r="I110" s="32" t="str">
        <f aca="true">IF(OR(A110="",H110=""),"",H110-TODAY())</f>
        <v/>
      </c>
      <c r="J110" s="33" t="str">
        <f aca="true">IF(A110="","",IF(H110="","NO DATE",IF(H110&lt;TODAY(),"EXPIRED",IF(H110-TODAY()&lt;=30,"30 DAYS",IF(H110-TODAY()&lt;=60,"60 DAYS",IF(H110-TODAY()&lt;=90,"90 DAYS",IF(K110="","NO EVIDENCE",IF(N110="","UNCHECKED","CURRENT"))))))))</f>
        <v/>
      </c>
      <c r="K110" s="29"/>
      <c r="L110" s="30"/>
      <c r="M110" s="29"/>
      <c r="N110" s="30"/>
    </row>
    <row r="111" customFormat="false" ht="15" hidden="false" customHeight="false" outlineLevel="0" collapsed="false">
      <c r="A111" s="29"/>
      <c r="B111" s="30"/>
      <c r="C111" s="30"/>
      <c r="D111" s="30"/>
      <c r="E111" s="30"/>
      <c r="F111" s="30"/>
      <c r="G111" s="31"/>
      <c r="H111" s="31"/>
      <c r="I111" s="32" t="str">
        <f aca="true">IF(OR(A111="",H111=""),"",H111-TODAY())</f>
        <v/>
      </c>
      <c r="J111" s="33" t="str">
        <f aca="true">IF(A111="","",IF(H111="","NO DATE",IF(H111&lt;TODAY(),"EXPIRED",IF(H111-TODAY()&lt;=30,"30 DAYS",IF(H111-TODAY()&lt;=60,"60 DAYS",IF(H111-TODAY()&lt;=90,"90 DAYS",IF(K111="","NO EVIDENCE",IF(N111="","UNCHECKED","CURRENT"))))))))</f>
        <v/>
      </c>
      <c r="K111" s="29"/>
      <c r="L111" s="30"/>
      <c r="M111" s="29"/>
      <c r="N111" s="30"/>
    </row>
    <row r="112" customFormat="false" ht="15" hidden="false" customHeight="false" outlineLevel="0" collapsed="false">
      <c r="A112" s="29"/>
      <c r="B112" s="30"/>
      <c r="C112" s="30"/>
      <c r="D112" s="30"/>
      <c r="E112" s="30"/>
      <c r="F112" s="30"/>
      <c r="G112" s="31"/>
      <c r="H112" s="31"/>
      <c r="I112" s="32" t="str">
        <f aca="true">IF(OR(A112="",H112=""),"",H112-TODAY())</f>
        <v/>
      </c>
      <c r="J112" s="33" t="str">
        <f aca="true">IF(A112="","",IF(H112="","NO DATE",IF(H112&lt;TODAY(),"EXPIRED",IF(H112-TODAY()&lt;=30,"30 DAYS",IF(H112-TODAY()&lt;=60,"60 DAYS",IF(H112-TODAY()&lt;=90,"90 DAYS",IF(K112="","NO EVIDENCE",IF(N112="","UNCHECKED","CURRENT"))))))))</f>
        <v/>
      </c>
      <c r="K112" s="29"/>
      <c r="L112" s="30"/>
      <c r="M112" s="29"/>
      <c r="N112" s="30"/>
    </row>
    <row r="113" customFormat="false" ht="15" hidden="false" customHeight="false" outlineLevel="0" collapsed="false">
      <c r="A113" s="29"/>
      <c r="B113" s="30"/>
      <c r="C113" s="30"/>
      <c r="D113" s="30"/>
      <c r="E113" s="30"/>
      <c r="F113" s="30"/>
      <c r="G113" s="31"/>
      <c r="H113" s="31"/>
      <c r="I113" s="32" t="str">
        <f aca="true">IF(OR(A113="",H113=""),"",H113-TODAY())</f>
        <v/>
      </c>
      <c r="J113" s="33" t="str">
        <f aca="true">IF(A113="","",IF(H113="","NO DATE",IF(H113&lt;TODAY(),"EXPIRED",IF(H113-TODAY()&lt;=30,"30 DAYS",IF(H113-TODAY()&lt;=60,"60 DAYS",IF(H113-TODAY()&lt;=90,"90 DAYS",IF(K113="","NO EVIDENCE",IF(N113="","UNCHECKED","CURRENT"))))))))</f>
        <v/>
      </c>
      <c r="K113" s="29"/>
      <c r="L113" s="30"/>
      <c r="M113" s="29"/>
      <c r="N113" s="30"/>
    </row>
    <row r="114" customFormat="false" ht="15" hidden="false" customHeight="false" outlineLevel="0" collapsed="false">
      <c r="A114" s="29"/>
      <c r="B114" s="30"/>
      <c r="C114" s="30"/>
      <c r="D114" s="30"/>
      <c r="E114" s="30"/>
      <c r="F114" s="30"/>
      <c r="G114" s="31"/>
      <c r="H114" s="31"/>
      <c r="I114" s="32" t="str">
        <f aca="true">IF(OR(A114="",H114=""),"",H114-TODAY())</f>
        <v/>
      </c>
      <c r="J114" s="33" t="str">
        <f aca="true">IF(A114="","",IF(H114="","NO DATE",IF(H114&lt;TODAY(),"EXPIRED",IF(H114-TODAY()&lt;=30,"30 DAYS",IF(H114-TODAY()&lt;=60,"60 DAYS",IF(H114-TODAY()&lt;=90,"90 DAYS",IF(K114="","NO EVIDENCE",IF(N114="","UNCHECKED","CURRENT"))))))))</f>
        <v/>
      </c>
      <c r="K114" s="29"/>
      <c r="L114" s="30"/>
      <c r="M114" s="29"/>
      <c r="N114" s="30"/>
    </row>
    <row r="115" customFormat="false" ht="15" hidden="false" customHeight="false" outlineLevel="0" collapsed="false">
      <c r="A115" s="29"/>
      <c r="B115" s="30"/>
      <c r="C115" s="30"/>
      <c r="D115" s="30"/>
      <c r="E115" s="30"/>
      <c r="F115" s="30"/>
      <c r="G115" s="31"/>
      <c r="H115" s="31"/>
      <c r="I115" s="32" t="str">
        <f aca="true">IF(OR(A115="",H115=""),"",H115-TODAY())</f>
        <v/>
      </c>
      <c r="J115" s="33" t="str">
        <f aca="true">IF(A115="","",IF(H115="","NO DATE",IF(H115&lt;TODAY(),"EXPIRED",IF(H115-TODAY()&lt;=30,"30 DAYS",IF(H115-TODAY()&lt;=60,"60 DAYS",IF(H115-TODAY()&lt;=90,"90 DAYS",IF(K115="","NO EVIDENCE",IF(N115="","UNCHECKED","CURRENT"))))))))</f>
        <v/>
      </c>
      <c r="K115" s="29"/>
      <c r="L115" s="30"/>
      <c r="M115" s="29"/>
      <c r="N115" s="30"/>
    </row>
    <row r="116" customFormat="false" ht="15" hidden="false" customHeight="false" outlineLevel="0" collapsed="false">
      <c r="A116" s="29"/>
      <c r="B116" s="30"/>
      <c r="C116" s="30"/>
      <c r="D116" s="30"/>
      <c r="E116" s="30"/>
      <c r="F116" s="30"/>
      <c r="G116" s="31"/>
      <c r="H116" s="31"/>
      <c r="I116" s="32" t="str">
        <f aca="true">IF(OR(A116="",H116=""),"",H116-TODAY())</f>
        <v/>
      </c>
      <c r="J116" s="33" t="str">
        <f aca="true">IF(A116="","",IF(H116="","NO DATE",IF(H116&lt;TODAY(),"EXPIRED",IF(H116-TODAY()&lt;=30,"30 DAYS",IF(H116-TODAY()&lt;=60,"60 DAYS",IF(H116-TODAY()&lt;=90,"90 DAYS",IF(K116="","NO EVIDENCE",IF(N116="","UNCHECKED","CURRENT"))))))))</f>
        <v/>
      </c>
      <c r="K116" s="29"/>
      <c r="L116" s="30"/>
      <c r="M116" s="29"/>
      <c r="N116" s="30"/>
    </row>
    <row r="117" customFormat="false" ht="15" hidden="false" customHeight="false" outlineLevel="0" collapsed="false">
      <c r="A117" s="29"/>
      <c r="B117" s="30"/>
      <c r="C117" s="30"/>
      <c r="D117" s="30"/>
      <c r="E117" s="30"/>
      <c r="F117" s="30"/>
      <c r="G117" s="31"/>
      <c r="H117" s="31"/>
      <c r="I117" s="32" t="str">
        <f aca="true">IF(OR(A117="",H117=""),"",H117-TODAY())</f>
        <v/>
      </c>
      <c r="J117" s="33" t="str">
        <f aca="true">IF(A117="","",IF(H117="","NO DATE",IF(H117&lt;TODAY(),"EXPIRED",IF(H117-TODAY()&lt;=30,"30 DAYS",IF(H117-TODAY()&lt;=60,"60 DAYS",IF(H117-TODAY()&lt;=90,"90 DAYS",IF(K117="","NO EVIDENCE",IF(N117="","UNCHECKED","CURRENT"))))))))</f>
        <v/>
      </c>
      <c r="K117" s="29"/>
      <c r="L117" s="30"/>
      <c r="M117" s="29"/>
      <c r="N117" s="30"/>
    </row>
    <row r="118" customFormat="false" ht="15" hidden="false" customHeight="false" outlineLevel="0" collapsed="false">
      <c r="A118" s="29"/>
      <c r="B118" s="30"/>
      <c r="C118" s="30"/>
      <c r="D118" s="30"/>
      <c r="E118" s="30"/>
      <c r="F118" s="30"/>
      <c r="G118" s="31"/>
      <c r="H118" s="31"/>
      <c r="I118" s="32" t="str">
        <f aca="true">IF(OR(A118="",H118=""),"",H118-TODAY())</f>
        <v/>
      </c>
      <c r="J118" s="33" t="str">
        <f aca="true">IF(A118="","",IF(H118="","NO DATE",IF(H118&lt;TODAY(),"EXPIRED",IF(H118-TODAY()&lt;=30,"30 DAYS",IF(H118-TODAY()&lt;=60,"60 DAYS",IF(H118-TODAY()&lt;=90,"90 DAYS",IF(K118="","NO EVIDENCE",IF(N118="","UNCHECKED","CURRENT"))))))))</f>
        <v/>
      </c>
      <c r="K118" s="29"/>
      <c r="L118" s="30"/>
      <c r="M118" s="29"/>
      <c r="N118" s="30"/>
    </row>
    <row r="119" customFormat="false" ht="15" hidden="false" customHeight="false" outlineLevel="0" collapsed="false">
      <c r="A119" s="29"/>
      <c r="B119" s="30"/>
      <c r="C119" s="30"/>
      <c r="D119" s="30"/>
      <c r="E119" s="30"/>
      <c r="F119" s="30"/>
      <c r="G119" s="31"/>
      <c r="H119" s="31"/>
      <c r="I119" s="32" t="str">
        <f aca="true">IF(OR(A119="",H119=""),"",H119-TODAY())</f>
        <v/>
      </c>
      <c r="J119" s="33" t="str">
        <f aca="true">IF(A119="","",IF(H119="","NO DATE",IF(H119&lt;TODAY(),"EXPIRED",IF(H119-TODAY()&lt;=30,"30 DAYS",IF(H119-TODAY()&lt;=60,"60 DAYS",IF(H119-TODAY()&lt;=90,"90 DAYS",IF(K119="","NO EVIDENCE",IF(N119="","UNCHECKED","CURRENT"))))))))</f>
        <v/>
      </c>
      <c r="K119" s="29"/>
      <c r="L119" s="30"/>
      <c r="M119" s="29"/>
      <c r="N119" s="30"/>
    </row>
    <row r="120" customFormat="false" ht="15" hidden="false" customHeight="false" outlineLevel="0" collapsed="false">
      <c r="A120" s="29"/>
      <c r="B120" s="30"/>
      <c r="C120" s="30"/>
      <c r="D120" s="30"/>
      <c r="E120" s="30"/>
      <c r="F120" s="30"/>
      <c r="G120" s="31"/>
      <c r="H120" s="31"/>
      <c r="I120" s="32" t="str">
        <f aca="true">IF(OR(A120="",H120=""),"",H120-TODAY())</f>
        <v/>
      </c>
      <c r="J120" s="33" t="str">
        <f aca="true">IF(A120="","",IF(H120="","NO DATE",IF(H120&lt;TODAY(),"EXPIRED",IF(H120-TODAY()&lt;=30,"30 DAYS",IF(H120-TODAY()&lt;=60,"60 DAYS",IF(H120-TODAY()&lt;=90,"90 DAYS",IF(K120="","NO EVIDENCE",IF(N120="","UNCHECKED","CURRENT"))))))))</f>
        <v/>
      </c>
      <c r="K120" s="29"/>
      <c r="L120" s="30"/>
      <c r="M120" s="29"/>
      <c r="N120" s="30"/>
    </row>
    <row r="121" customFormat="false" ht="15" hidden="false" customHeight="false" outlineLevel="0" collapsed="false">
      <c r="A121" s="29"/>
      <c r="B121" s="30"/>
      <c r="C121" s="30"/>
      <c r="D121" s="30"/>
      <c r="E121" s="30"/>
      <c r="F121" s="30"/>
      <c r="G121" s="31"/>
      <c r="H121" s="31"/>
      <c r="I121" s="32" t="str">
        <f aca="true">IF(OR(A121="",H121=""),"",H121-TODAY())</f>
        <v/>
      </c>
      <c r="J121" s="33" t="str">
        <f aca="true">IF(A121="","",IF(H121="","NO DATE",IF(H121&lt;TODAY(),"EXPIRED",IF(H121-TODAY()&lt;=30,"30 DAYS",IF(H121-TODAY()&lt;=60,"60 DAYS",IF(H121-TODAY()&lt;=90,"90 DAYS",IF(K121="","NO EVIDENCE",IF(N121="","UNCHECKED","CURRENT"))))))))</f>
        <v/>
      </c>
      <c r="K121" s="29"/>
      <c r="L121" s="30"/>
      <c r="M121" s="29"/>
      <c r="N121" s="30"/>
    </row>
    <row r="122" customFormat="false" ht="15" hidden="false" customHeight="false" outlineLevel="0" collapsed="false">
      <c r="A122" s="29"/>
      <c r="B122" s="30"/>
      <c r="C122" s="30"/>
      <c r="D122" s="30"/>
      <c r="E122" s="30"/>
      <c r="F122" s="30"/>
      <c r="G122" s="31"/>
      <c r="H122" s="31"/>
      <c r="I122" s="32" t="str">
        <f aca="true">IF(OR(A122="",H122=""),"",H122-TODAY())</f>
        <v/>
      </c>
      <c r="J122" s="33" t="str">
        <f aca="true">IF(A122="","",IF(H122="","NO DATE",IF(H122&lt;TODAY(),"EXPIRED",IF(H122-TODAY()&lt;=30,"30 DAYS",IF(H122-TODAY()&lt;=60,"60 DAYS",IF(H122-TODAY()&lt;=90,"90 DAYS",IF(K122="","NO EVIDENCE",IF(N122="","UNCHECKED","CURRENT"))))))))</f>
        <v/>
      </c>
      <c r="K122" s="29"/>
      <c r="L122" s="30"/>
      <c r="M122" s="29"/>
      <c r="N122" s="30"/>
    </row>
    <row r="123" customFormat="false" ht="15" hidden="false" customHeight="false" outlineLevel="0" collapsed="false">
      <c r="A123" s="29"/>
      <c r="B123" s="30"/>
      <c r="C123" s="30"/>
      <c r="D123" s="30"/>
      <c r="E123" s="30"/>
      <c r="F123" s="30"/>
      <c r="G123" s="31"/>
      <c r="H123" s="31"/>
      <c r="I123" s="32" t="str">
        <f aca="true">IF(OR(A123="",H123=""),"",H123-TODAY())</f>
        <v/>
      </c>
      <c r="J123" s="33" t="str">
        <f aca="true">IF(A123="","",IF(H123="","NO DATE",IF(H123&lt;TODAY(),"EXPIRED",IF(H123-TODAY()&lt;=30,"30 DAYS",IF(H123-TODAY()&lt;=60,"60 DAYS",IF(H123-TODAY()&lt;=90,"90 DAYS",IF(K123="","NO EVIDENCE",IF(N123="","UNCHECKED","CURRENT"))))))))</f>
        <v/>
      </c>
      <c r="K123" s="29"/>
      <c r="L123" s="30"/>
      <c r="M123" s="29"/>
      <c r="N123" s="30"/>
    </row>
    <row r="124" customFormat="false" ht="15" hidden="false" customHeight="false" outlineLevel="0" collapsed="false">
      <c r="A124" s="29"/>
      <c r="B124" s="30"/>
      <c r="C124" s="30"/>
      <c r="D124" s="30"/>
      <c r="E124" s="30"/>
      <c r="F124" s="30"/>
      <c r="G124" s="31"/>
      <c r="H124" s="31"/>
      <c r="I124" s="32" t="str">
        <f aca="true">IF(OR(A124="",H124=""),"",H124-TODAY())</f>
        <v/>
      </c>
      <c r="J124" s="33" t="str">
        <f aca="true">IF(A124="","",IF(H124="","NO DATE",IF(H124&lt;TODAY(),"EXPIRED",IF(H124-TODAY()&lt;=30,"30 DAYS",IF(H124-TODAY()&lt;=60,"60 DAYS",IF(H124-TODAY()&lt;=90,"90 DAYS",IF(K124="","NO EVIDENCE",IF(N124="","UNCHECKED","CURRENT"))))))))</f>
        <v/>
      </c>
      <c r="K124" s="29"/>
      <c r="L124" s="30"/>
      <c r="M124" s="29"/>
      <c r="N124" s="30"/>
    </row>
    <row r="125" customFormat="false" ht="15" hidden="false" customHeight="false" outlineLevel="0" collapsed="false">
      <c r="A125" s="29"/>
      <c r="B125" s="30"/>
      <c r="C125" s="30"/>
      <c r="D125" s="30"/>
      <c r="E125" s="30"/>
      <c r="F125" s="30"/>
      <c r="G125" s="31"/>
      <c r="H125" s="31"/>
      <c r="I125" s="32" t="str">
        <f aca="true">IF(OR(A125="",H125=""),"",H125-TODAY())</f>
        <v/>
      </c>
      <c r="J125" s="33" t="str">
        <f aca="true">IF(A125="","",IF(H125="","NO DATE",IF(H125&lt;TODAY(),"EXPIRED",IF(H125-TODAY()&lt;=30,"30 DAYS",IF(H125-TODAY()&lt;=60,"60 DAYS",IF(H125-TODAY()&lt;=90,"90 DAYS",IF(K125="","NO EVIDENCE",IF(N125="","UNCHECKED","CURRENT"))))))))</f>
        <v/>
      </c>
      <c r="K125" s="29"/>
      <c r="L125" s="30"/>
      <c r="M125" s="29"/>
      <c r="N125" s="30"/>
    </row>
    <row r="126" customFormat="false" ht="15" hidden="false" customHeight="false" outlineLevel="0" collapsed="false">
      <c r="A126" s="29"/>
      <c r="B126" s="30"/>
      <c r="C126" s="30"/>
      <c r="D126" s="30"/>
      <c r="E126" s="30"/>
      <c r="F126" s="30"/>
      <c r="G126" s="31"/>
      <c r="H126" s="31"/>
      <c r="I126" s="32" t="str">
        <f aca="true">IF(OR(A126="",H126=""),"",H126-TODAY())</f>
        <v/>
      </c>
      <c r="J126" s="33" t="str">
        <f aca="true">IF(A126="","",IF(H126="","NO DATE",IF(H126&lt;TODAY(),"EXPIRED",IF(H126-TODAY()&lt;=30,"30 DAYS",IF(H126-TODAY()&lt;=60,"60 DAYS",IF(H126-TODAY()&lt;=90,"90 DAYS",IF(K126="","NO EVIDENCE",IF(N126="","UNCHECKED","CURRENT"))))))))</f>
        <v/>
      </c>
      <c r="K126" s="29"/>
      <c r="L126" s="30"/>
      <c r="M126" s="29"/>
      <c r="N126" s="30"/>
    </row>
    <row r="127" customFormat="false" ht="15" hidden="false" customHeight="false" outlineLevel="0" collapsed="false">
      <c r="A127" s="29"/>
      <c r="B127" s="30"/>
      <c r="C127" s="30"/>
      <c r="D127" s="30"/>
      <c r="E127" s="30"/>
      <c r="F127" s="30"/>
      <c r="G127" s="31"/>
      <c r="H127" s="31"/>
      <c r="I127" s="32" t="str">
        <f aca="true">IF(OR(A127="",H127=""),"",H127-TODAY())</f>
        <v/>
      </c>
      <c r="J127" s="33" t="str">
        <f aca="true">IF(A127="","",IF(H127="","NO DATE",IF(H127&lt;TODAY(),"EXPIRED",IF(H127-TODAY()&lt;=30,"30 DAYS",IF(H127-TODAY()&lt;=60,"60 DAYS",IF(H127-TODAY()&lt;=90,"90 DAYS",IF(K127="","NO EVIDENCE",IF(N127="","UNCHECKED","CURRENT"))))))))</f>
        <v/>
      </c>
      <c r="K127" s="29"/>
      <c r="L127" s="30"/>
      <c r="M127" s="29"/>
      <c r="N127" s="30"/>
    </row>
    <row r="128" customFormat="false" ht="15" hidden="false" customHeight="false" outlineLevel="0" collapsed="false">
      <c r="A128" s="29"/>
      <c r="B128" s="30"/>
      <c r="C128" s="30"/>
      <c r="D128" s="30"/>
      <c r="E128" s="30"/>
      <c r="F128" s="30"/>
      <c r="G128" s="31"/>
      <c r="H128" s="31"/>
      <c r="I128" s="32" t="str">
        <f aca="true">IF(OR(A128="",H128=""),"",H128-TODAY())</f>
        <v/>
      </c>
      <c r="J128" s="33" t="str">
        <f aca="true">IF(A128="","",IF(H128="","NO DATE",IF(H128&lt;TODAY(),"EXPIRED",IF(H128-TODAY()&lt;=30,"30 DAYS",IF(H128-TODAY()&lt;=60,"60 DAYS",IF(H128-TODAY()&lt;=90,"90 DAYS",IF(K128="","NO EVIDENCE",IF(N128="","UNCHECKED","CURRENT"))))))))</f>
        <v/>
      </c>
      <c r="K128" s="29"/>
      <c r="L128" s="30"/>
      <c r="M128" s="29"/>
      <c r="N128" s="30"/>
    </row>
    <row r="129" customFormat="false" ht="15" hidden="false" customHeight="false" outlineLevel="0" collapsed="false">
      <c r="A129" s="29"/>
      <c r="B129" s="30"/>
      <c r="C129" s="30"/>
      <c r="D129" s="30"/>
      <c r="E129" s="30"/>
      <c r="F129" s="30"/>
      <c r="G129" s="31"/>
      <c r="H129" s="31"/>
      <c r="I129" s="32" t="str">
        <f aca="true">IF(OR(A129="",H129=""),"",H129-TODAY())</f>
        <v/>
      </c>
      <c r="J129" s="33" t="str">
        <f aca="true">IF(A129="","",IF(H129="","NO DATE",IF(H129&lt;TODAY(),"EXPIRED",IF(H129-TODAY()&lt;=30,"30 DAYS",IF(H129-TODAY()&lt;=60,"60 DAYS",IF(H129-TODAY()&lt;=90,"90 DAYS",IF(K129="","NO EVIDENCE",IF(N129="","UNCHECKED","CURRENT"))))))))</f>
        <v/>
      </c>
      <c r="K129" s="29"/>
      <c r="L129" s="30"/>
      <c r="M129" s="29"/>
      <c r="N129" s="30"/>
    </row>
    <row r="130" customFormat="false" ht="15" hidden="false" customHeight="false" outlineLevel="0" collapsed="false">
      <c r="A130" s="29"/>
      <c r="B130" s="30"/>
      <c r="C130" s="30"/>
      <c r="D130" s="30"/>
      <c r="E130" s="30"/>
      <c r="F130" s="30"/>
      <c r="G130" s="31"/>
      <c r="H130" s="31"/>
      <c r="I130" s="32" t="str">
        <f aca="true">IF(OR(A130="",H130=""),"",H130-TODAY())</f>
        <v/>
      </c>
      <c r="J130" s="33" t="str">
        <f aca="true">IF(A130="","",IF(H130="","NO DATE",IF(H130&lt;TODAY(),"EXPIRED",IF(H130-TODAY()&lt;=30,"30 DAYS",IF(H130-TODAY()&lt;=60,"60 DAYS",IF(H130-TODAY()&lt;=90,"90 DAYS",IF(K130="","NO EVIDENCE",IF(N130="","UNCHECKED","CURRENT"))))))))</f>
        <v/>
      </c>
      <c r="K130" s="29"/>
      <c r="L130" s="30"/>
      <c r="M130" s="29"/>
      <c r="N130" s="30"/>
    </row>
    <row r="131" customFormat="false" ht="15" hidden="false" customHeight="false" outlineLevel="0" collapsed="false">
      <c r="A131" s="29"/>
      <c r="B131" s="30"/>
      <c r="C131" s="30"/>
      <c r="D131" s="30"/>
      <c r="E131" s="30"/>
      <c r="F131" s="30"/>
      <c r="G131" s="31"/>
      <c r="H131" s="31"/>
      <c r="I131" s="32" t="str">
        <f aca="true">IF(OR(A131="",H131=""),"",H131-TODAY())</f>
        <v/>
      </c>
      <c r="J131" s="33" t="str">
        <f aca="true">IF(A131="","",IF(H131="","NO DATE",IF(H131&lt;TODAY(),"EXPIRED",IF(H131-TODAY()&lt;=30,"30 DAYS",IF(H131-TODAY()&lt;=60,"60 DAYS",IF(H131-TODAY()&lt;=90,"90 DAYS",IF(K131="","NO EVIDENCE",IF(N131="","UNCHECKED","CURRENT"))))))))</f>
        <v/>
      </c>
      <c r="K131" s="29"/>
      <c r="L131" s="30"/>
      <c r="M131" s="29"/>
      <c r="N131" s="30"/>
    </row>
    <row r="132" customFormat="false" ht="15" hidden="false" customHeight="false" outlineLevel="0" collapsed="false">
      <c r="A132" s="29"/>
      <c r="B132" s="30"/>
      <c r="C132" s="30"/>
      <c r="D132" s="30"/>
      <c r="E132" s="30"/>
      <c r="F132" s="30"/>
      <c r="G132" s="31"/>
      <c r="H132" s="31"/>
      <c r="I132" s="32" t="str">
        <f aca="true">IF(OR(A132="",H132=""),"",H132-TODAY())</f>
        <v/>
      </c>
      <c r="J132" s="33" t="str">
        <f aca="true">IF(A132="","",IF(H132="","NO DATE",IF(H132&lt;TODAY(),"EXPIRED",IF(H132-TODAY()&lt;=30,"30 DAYS",IF(H132-TODAY()&lt;=60,"60 DAYS",IF(H132-TODAY()&lt;=90,"90 DAYS",IF(K132="","NO EVIDENCE",IF(N132="","UNCHECKED","CURRENT"))))))))</f>
        <v/>
      </c>
      <c r="K132" s="29"/>
      <c r="L132" s="30"/>
      <c r="M132" s="29"/>
      <c r="N132" s="30"/>
    </row>
    <row r="133" customFormat="false" ht="15" hidden="false" customHeight="false" outlineLevel="0" collapsed="false">
      <c r="A133" s="29"/>
      <c r="B133" s="30"/>
      <c r="C133" s="30"/>
      <c r="D133" s="30"/>
      <c r="E133" s="30"/>
      <c r="F133" s="30"/>
      <c r="G133" s="31"/>
      <c r="H133" s="31"/>
      <c r="I133" s="32" t="str">
        <f aca="true">IF(OR(A133="",H133=""),"",H133-TODAY())</f>
        <v/>
      </c>
      <c r="J133" s="33" t="str">
        <f aca="true">IF(A133="","",IF(H133="","NO DATE",IF(H133&lt;TODAY(),"EXPIRED",IF(H133-TODAY()&lt;=30,"30 DAYS",IF(H133-TODAY()&lt;=60,"60 DAYS",IF(H133-TODAY()&lt;=90,"90 DAYS",IF(K133="","NO EVIDENCE",IF(N133="","UNCHECKED","CURRENT"))))))))</f>
        <v/>
      </c>
      <c r="K133" s="29"/>
      <c r="L133" s="30"/>
      <c r="M133" s="29"/>
      <c r="N133" s="30"/>
    </row>
    <row r="134" customFormat="false" ht="15" hidden="false" customHeight="false" outlineLevel="0" collapsed="false">
      <c r="A134" s="29"/>
      <c r="B134" s="30"/>
      <c r="C134" s="30"/>
      <c r="D134" s="30"/>
      <c r="E134" s="30"/>
      <c r="F134" s="30"/>
      <c r="G134" s="31"/>
      <c r="H134" s="31"/>
      <c r="I134" s="32" t="str">
        <f aca="true">IF(OR(A134="",H134=""),"",H134-TODAY())</f>
        <v/>
      </c>
      <c r="J134" s="33" t="str">
        <f aca="true">IF(A134="","",IF(H134="","NO DATE",IF(H134&lt;TODAY(),"EXPIRED",IF(H134-TODAY()&lt;=30,"30 DAYS",IF(H134-TODAY()&lt;=60,"60 DAYS",IF(H134-TODAY()&lt;=90,"90 DAYS",IF(K134="","NO EVIDENCE",IF(N134="","UNCHECKED","CURRENT"))))))))</f>
        <v/>
      </c>
      <c r="K134" s="29"/>
      <c r="L134" s="30"/>
      <c r="M134" s="29"/>
      <c r="N134" s="30"/>
    </row>
    <row r="135" customFormat="false" ht="15" hidden="false" customHeight="false" outlineLevel="0" collapsed="false">
      <c r="A135" s="29"/>
      <c r="B135" s="30"/>
      <c r="C135" s="30"/>
      <c r="D135" s="30"/>
      <c r="E135" s="30"/>
      <c r="F135" s="30"/>
      <c r="G135" s="31"/>
      <c r="H135" s="31"/>
      <c r="I135" s="32" t="str">
        <f aca="true">IF(OR(A135="",H135=""),"",H135-TODAY())</f>
        <v/>
      </c>
      <c r="J135" s="33" t="str">
        <f aca="true">IF(A135="","",IF(H135="","NO DATE",IF(H135&lt;TODAY(),"EXPIRED",IF(H135-TODAY()&lt;=30,"30 DAYS",IF(H135-TODAY()&lt;=60,"60 DAYS",IF(H135-TODAY()&lt;=90,"90 DAYS",IF(K135="","NO EVIDENCE",IF(N135="","UNCHECKED","CURRENT"))))))))</f>
        <v/>
      </c>
      <c r="K135" s="29"/>
      <c r="L135" s="30"/>
      <c r="M135" s="29"/>
      <c r="N135" s="30"/>
    </row>
    <row r="136" customFormat="false" ht="15" hidden="false" customHeight="false" outlineLevel="0" collapsed="false">
      <c r="A136" s="29"/>
      <c r="B136" s="30"/>
      <c r="C136" s="30"/>
      <c r="D136" s="30"/>
      <c r="E136" s="30"/>
      <c r="F136" s="30"/>
      <c r="G136" s="31"/>
      <c r="H136" s="31"/>
      <c r="I136" s="32" t="str">
        <f aca="true">IF(OR(A136="",H136=""),"",H136-TODAY())</f>
        <v/>
      </c>
      <c r="J136" s="33" t="str">
        <f aca="true">IF(A136="","",IF(H136="","NO DATE",IF(H136&lt;TODAY(),"EXPIRED",IF(H136-TODAY()&lt;=30,"30 DAYS",IF(H136-TODAY()&lt;=60,"60 DAYS",IF(H136-TODAY()&lt;=90,"90 DAYS",IF(K136="","NO EVIDENCE",IF(N136="","UNCHECKED","CURRENT"))))))))</f>
        <v/>
      </c>
      <c r="K136" s="29"/>
      <c r="L136" s="30"/>
      <c r="M136" s="29"/>
      <c r="N136" s="30"/>
    </row>
    <row r="137" customFormat="false" ht="15" hidden="false" customHeight="false" outlineLevel="0" collapsed="false">
      <c r="A137" s="29"/>
      <c r="B137" s="30"/>
      <c r="C137" s="30"/>
      <c r="D137" s="30"/>
      <c r="E137" s="30"/>
      <c r="F137" s="30"/>
      <c r="G137" s="31"/>
      <c r="H137" s="31"/>
      <c r="I137" s="32" t="str">
        <f aca="true">IF(OR(A137="",H137=""),"",H137-TODAY())</f>
        <v/>
      </c>
      <c r="J137" s="33" t="str">
        <f aca="true">IF(A137="","",IF(H137="","NO DATE",IF(H137&lt;TODAY(),"EXPIRED",IF(H137-TODAY()&lt;=30,"30 DAYS",IF(H137-TODAY()&lt;=60,"60 DAYS",IF(H137-TODAY()&lt;=90,"90 DAYS",IF(K137="","NO EVIDENCE",IF(N137="","UNCHECKED","CURRENT"))))))))</f>
        <v/>
      </c>
      <c r="K137" s="29"/>
      <c r="L137" s="30"/>
      <c r="M137" s="29"/>
      <c r="N137" s="30"/>
    </row>
    <row r="138" customFormat="false" ht="15" hidden="false" customHeight="false" outlineLevel="0" collapsed="false">
      <c r="A138" s="29"/>
      <c r="B138" s="30"/>
      <c r="C138" s="30"/>
      <c r="D138" s="30"/>
      <c r="E138" s="30"/>
      <c r="F138" s="30"/>
      <c r="G138" s="31"/>
      <c r="H138" s="31"/>
      <c r="I138" s="32" t="str">
        <f aca="true">IF(OR(A138="",H138=""),"",H138-TODAY())</f>
        <v/>
      </c>
      <c r="J138" s="33" t="str">
        <f aca="true">IF(A138="","",IF(H138="","NO DATE",IF(H138&lt;TODAY(),"EXPIRED",IF(H138-TODAY()&lt;=30,"30 DAYS",IF(H138-TODAY()&lt;=60,"60 DAYS",IF(H138-TODAY()&lt;=90,"90 DAYS",IF(K138="","NO EVIDENCE",IF(N138="","UNCHECKED","CURRENT"))))))))</f>
        <v/>
      </c>
      <c r="K138" s="29"/>
      <c r="L138" s="30"/>
      <c r="M138" s="29"/>
      <c r="N138" s="30"/>
    </row>
    <row r="139" customFormat="false" ht="15" hidden="false" customHeight="false" outlineLevel="0" collapsed="false">
      <c r="A139" s="29"/>
      <c r="B139" s="30"/>
      <c r="C139" s="30"/>
      <c r="D139" s="30"/>
      <c r="E139" s="30"/>
      <c r="F139" s="30"/>
      <c r="G139" s="31"/>
      <c r="H139" s="31"/>
      <c r="I139" s="32" t="str">
        <f aca="true">IF(OR(A139="",H139=""),"",H139-TODAY())</f>
        <v/>
      </c>
      <c r="J139" s="33" t="str">
        <f aca="true">IF(A139="","",IF(H139="","NO DATE",IF(H139&lt;TODAY(),"EXPIRED",IF(H139-TODAY()&lt;=30,"30 DAYS",IF(H139-TODAY()&lt;=60,"60 DAYS",IF(H139-TODAY()&lt;=90,"90 DAYS",IF(K139="","NO EVIDENCE",IF(N139="","UNCHECKED","CURRENT"))))))))</f>
        <v/>
      </c>
      <c r="K139" s="29"/>
      <c r="L139" s="30"/>
      <c r="M139" s="29"/>
      <c r="N139" s="30"/>
    </row>
    <row r="140" customFormat="false" ht="15" hidden="false" customHeight="false" outlineLevel="0" collapsed="false">
      <c r="A140" s="29"/>
      <c r="B140" s="30"/>
      <c r="C140" s="30"/>
      <c r="D140" s="30"/>
      <c r="E140" s="30"/>
      <c r="F140" s="30"/>
      <c r="G140" s="31"/>
      <c r="H140" s="31"/>
      <c r="I140" s="32" t="str">
        <f aca="true">IF(OR(A140="",H140=""),"",H140-TODAY())</f>
        <v/>
      </c>
      <c r="J140" s="33" t="str">
        <f aca="true">IF(A140="","",IF(H140="","NO DATE",IF(H140&lt;TODAY(),"EXPIRED",IF(H140-TODAY()&lt;=30,"30 DAYS",IF(H140-TODAY()&lt;=60,"60 DAYS",IF(H140-TODAY()&lt;=90,"90 DAYS",IF(K140="","NO EVIDENCE",IF(N140="","UNCHECKED","CURRENT"))))))))</f>
        <v/>
      </c>
      <c r="K140" s="29"/>
      <c r="L140" s="30"/>
      <c r="M140" s="29"/>
      <c r="N140" s="30"/>
    </row>
    <row r="141" customFormat="false" ht="15" hidden="false" customHeight="false" outlineLevel="0" collapsed="false">
      <c r="A141" s="29"/>
      <c r="B141" s="30"/>
      <c r="C141" s="30"/>
      <c r="D141" s="30"/>
      <c r="E141" s="30"/>
      <c r="F141" s="30"/>
      <c r="G141" s="31"/>
      <c r="H141" s="31"/>
      <c r="I141" s="32" t="str">
        <f aca="true">IF(OR(A141="",H141=""),"",H141-TODAY())</f>
        <v/>
      </c>
      <c r="J141" s="33" t="str">
        <f aca="true">IF(A141="","",IF(H141="","NO DATE",IF(H141&lt;TODAY(),"EXPIRED",IF(H141-TODAY()&lt;=30,"30 DAYS",IF(H141-TODAY()&lt;=60,"60 DAYS",IF(H141-TODAY()&lt;=90,"90 DAYS",IF(K141="","NO EVIDENCE",IF(N141="","UNCHECKED","CURRENT"))))))))</f>
        <v/>
      </c>
      <c r="K141" s="29"/>
      <c r="L141" s="30"/>
      <c r="M141" s="29"/>
      <c r="N141" s="30"/>
    </row>
    <row r="142" customFormat="false" ht="15" hidden="false" customHeight="false" outlineLevel="0" collapsed="false">
      <c r="A142" s="29"/>
      <c r="B142" s="30"/>
      <c r="C142" s="30"/>
      <c r="D142" s="30"/>
      <c r="E142" s="30"/>
      <c r="F142" s="30"/>
      <c r="G142" s="31"/>
      <c r="H142" s="31"/>
      <c r="I142" s="32" t="str">
        <f aca="true">IF(OR(A142="",H142=""),"",H142-TODAY())</f>
        <v/>
      </c>
      <c r="J142" s="33" t="str">
        <f aca="true">IF(A142="","",IF(H142="","NO DATE",IF(H142&lt;TODAY(),"EXPIRED",IF(H142-TODAY()&lt;=30,"30 DAYS",IF(H142-TODAY()&lt;=60,"60 DAYS",IF(H142-TODAY()&lt;=90,"90 DAYS",IF(K142="","NO EVIDENCE",IF(N142="","UNCHECKED","CURRENT"))))))))</f>
        <v/>
      </c>
      <c r="K142" s="29"/>
      <c r="L142" s="30"/>
      <c r="M142" s="29"/>
      <c r="N142" s="30"/>
    </row>
    <row r="143" customFormat="false" ht="15" hidden="false" customHeight="false" outlineLevel="0" collapsed="false">
      <c r="A143" s="29"/>
      <c r="B143" s="30"/>
      <c r="C143" s="30"/>
      <c r="D143" s="30"/>
      <c r="E143" s="30"/>
      <c r="F143" s="30"/>
      <c r="G143" s="31"/>
      <c r="H143" s="31"/>
      <c r="I143" s="32" t="str">
        <f aca="true">IF(OR(A143="",H143=""),"",H143-TODAY())</f>
        <v/>
      </c>
      <c r="J143" s="33" t="str">
        <f aca="true">IF(A143="","",IF(H143="","NO DATE",IF(H143&lt;TODAY(),"EXPIRED",IF(H143-TODAY()&lt;=30,"30 DAYS",IF(H143-TODAY()&lt;=60,"60 DAYS",IF(H143-TODAY()&lt;=90,"90 DAYS",IF(K143="","NO EVIDENCE",IF(N143="","UNCHECKED","CURRENT"))))))))</f>
        <v/>
      </c>
      <c r="K143" s="29"/>
      <c r="L143" s="30"/>
      <c r="M143" s="29"/>
      <c r="N143" s="30"/>
    </row>
    <row r="144" customFormat="false" ht="15" hidden="false" customHeight="false" outlineLevel="0" collapsed="false">
      <c r="A144" s="29"/>
      <c r="B144" s="30"/>
      <c r="C144" s="30"/>
      <c r="D144" s="30"/>
      <c r="E144" s="30"/>
      <c r="F144" s="30"/>
      <c r="G144" s="31"/>
      <c r="H144" s="31"/>
      <c r="I144" s="32" t="str">
        <f aca="true">IF(OR(A144="",H144=""),"",H144-TODAY())</f>
        <v/>
      </c>
      <c r="J144" s="33" t="str">
        <f aca="true">IF(A144="","",IF(H144="","NO DATE",IF(H144&lt;TODAY(),"EXPIRED",IF(H144-TODAY()&lt;=30,"30 DAYS",IF(H144-TODAY()&lt;=60,"60 DAYS",IF(H144-TODAY()&lt;=90,"90 DAYS",IF(K144="","NO EVIDENCE",IF(N144="","UNCHECKED","CURRENT"))))))))</f>
        <v/>
      </c>
      <c r="K144" s="29"/>
      <c r="L144" s="30"/>
      <c r="M144" s="29"/>
      <c r="N144" s="30"/>
    </row>
    <row r="145" customFormat="false" ht="15" hidden="false" customHeight="false" outlineLevel="0" collapsed="false">
      <c r="A145" s="29"/>
      <c r="B145" s="30"/>
      <c r="C145" s="30"/>
      <c r="D145" s="30"/>
      <c r="E145" s="30"/>
      <c r="F145" s="30"/>
      <c r="G145" s="31"/>
      <c r="H145" s="31"/>
      <c r="I145" s="32" t="str">
        <f aca="true">IF(OR(A145="",H145=""),"",H145-TODAY())</f>
        <v/>
      </c>
      <c r="J145" s="33" t="str">
        <f aca="true">IF(A145="","",IF(H145="","NO DATE",IF(H145&lt;TODAY(),"EXPIRED",IF(H145-TODAY()&lt;=30,"30 DAYS",IF(H145-TODAY()&lt;=60,"60 DAYS",IF(H145-TODAY()&lt;=90,"90 DAYS",IF(K145="","NO EVIDENCE",IF(N145="","UNCHECKED","CURRENT"))))))))</f>
        <v/>
      </c>
      <c r="K145" s="29"/>
      <c r="L145" s="30"/>
      <c r="M145" s="29"/>
      <c r="N145" s="30"/>
    </row>
    <row r="146" customFormat="false" ht="15" hidden="false" customHeight="false" outlineLevel="0" collapsed="false">
      <c r="A146" s="29"/>
      <c r="B146" s="30"/>
      <c r="C146" s="30"/>
      <c r="D146" s="30"/>
      <c r="E146" s="30"/>
      <c r="F146" s="30"/>
      <c r="G146" s="31"/>
      <c r="H146" s="31"/>
      <c r="I146" s="32" t="str">
        <f aca="true">IF(OR(A146="",H146=""),"",H146-TODAY())</f>
        <v/>
      </c>
      <c r="J146" s="33" t="str">
        <f aca="true">IF(A146="","",IF(H146="","NO DATE",IF(H146&lt;TODAY(),"EXPIRED",IF(H146-TODAY()&lt;=30,"30 DAYS",IF(H146-TODAY()&lt;=60,"60 DAYS",IF(H146-TODAY()&lt;=90,"90 DAYS",IF(K146="","NO EVIDENCE",IF(N146="","UNCHECKED","CURRENT"))))))))</f>
        <v/>
      </c>
      <c r="K146" s="29"/>
      <c r="L146" s="30"/>
      <c r="M146" s="29"/>
      <c r="N146" s="30"/>
    </row>
    <row r="147" customFormat="false" ht="15" hidden="false" customHeight="false" outlineLevel="0" collapsed="false">
      <c r="A147" s="29"/>
      <c r="B147" s="30"/>
      <c r="C147" s="30"/>
      <c r="D147" s="30"/>
      <c r="E147" s="30"/>
      <c r="F147" s="30"/>
      <c r="G147" s="31"/>
      <c r="H147" s="31"/>
      <c r="I147" s="32" t="str">
        <f aca="true">IF(OR(A147="",H147=""),"",H147-TODAY())</f>
        <v/>
      </c>
      <c r="J147" s="33" t="str">
        <f aca="true">IF(A147="","",IF(H147="","NO DATE",IF(H147&lt;TODAY(),"EXPIRED",IF(H147-TODAY()&lt;=30,"30 DAYS",IF(H147-TODAY()&lt;=60,"60 DAYS",IF(H147-TODAY()&lt;=90,"90 DAYS",IF(K147="","NO EVIDENCE",IF(N147="","UNCHECKED","CURRENT"))))))))</f>
        <v/>
      </c>
      <c r="K147" s="29"/>
      <c r="L147" s="30"/>
      <c r="M147" s="29"/>
      <c r="N147" s="30"/>
    </row>
    <row r="148" customFormat="false" ht="15" hidden="false" customHeight="false" outlineLevel="0" collapsed="false">
      <c r="A148" s="29"/>
      <c r="B148" s="30"/>
      <c r="C148" s="30"/>
      <c r="D148" s="30"/>
      <c r="E148" s="30"/>
      <c r="F148" s="30"/>
      <c r="G148" s="31"/>
      <c r="H148" s="31"/>
      <c r="I148" s="32" t="str">
        <f aca="true">IF(OR(A148="",H148=""),"",H148-TODAY())</f>
        <v/>
      </c>
      <c r="J148" s="33" t="str">
        <f aca="true">IF(A148="","",IF(H148="","NO DATE",IF(H148&lt;TODAY(),"EXPIRED",IF(H148-TODAY()&lt;=30,"30 DAYS",IF(H148-TODAY()&lt;=60,"60 DAYS",IF(H148-TODAY()&lt;=90,"90 DAYS",IF(K148="","NO EVIDENCE",IF(N148="","UNCHECKED","CURRENT"))))))))</f>
        <v/>
      </c>
      <c r="K148" s="29"/>
      <c r="L148" s="30"/>
      <c r="M148" s="29"/>
      <c r="N148" s="30"/>
    </row>
    <row r="149" customFormat="false" ht="15" hidden="false" customHeight="false" outlineLevel="0" collapsed="false">
      <c r="A149" s="29"/>
      <c r="B149" s="30"/>
      <c r="C149" s="30"/>
      <c r="D149" s="30"/>
      <c r="E149" s="30"/>
      <c r="F149" s="30"/>
      <c r="G149" s="31"/>
      <c r="H149" s="31"/>
      <c r="I149" s="32" t="str">
        <f aca="true">IF(OR(A149="",H149=""),"",H149-TODAY())</f>
        <v/>
      </c>
      <c r="J149" s="33" t="str">
        <f aca="true">IF(A149="","",IF(H149="","NO DATE",IF(H149&lt;TODAY(),"EXPIRED",IF(H149-TODAY()&lt;=30,"30 DAYS",IF(H149-TODAY()&lt;=60,"60 DAYS",IF(H149-TODAY()&lt;=90,"90 DAYS",IF(K149="","NO EVIDENCE",IF(N149="","UNCHECKED","CURRENT"))))))))</f>
        <v/>
      </c>
      <c r="K149" s="29"/>
      <c r="L149" s="30"/>
      <c r="M149" s="29"/>
      <c r="N149" s="30"/>
    </row>
    <row r="150" customFormat="false" ht="15" hidden="false" customHeight="false" outlineLevel="0" collapsed="false">
      <c r="A150" s="29"/>
      <c r="B150" s="30"/>
      <c r="C150" s="30"/>
      <c r="D150" s="30"/>
      <c r="E150" s="30"/>
      <c r="F150" s="30"/>
      <c r="G150" s="31"/>
      <c r="H150" s="31"/>
      <c r="I150" s="32" t="str">
        <f aca="true">IF(OR(A150="",H150=""),"",H150-TODAY())</f>
        <v/>
      </c>
      <c r="J150" s="33" t="str">
        <f aca="true">IF(A150="","",IF(H150="","NO DATE",IF(H150&lt;TODAY(),"EXPIRED",IF(H150-TODAY()&lt;=30,"30 DAYS",IF(H150-TODAY()&lt;=60,"60 DAYS",IF(H150-TODAY()&lt;=90,"90 DAYS",IF(K150="","NO EVIDENCE",IF(N150="","UNCHECKED","CURRENT"))))))))</f>
        <v/>
      </c>
      <c r="K150" s="29"/>
      <c r="L150" s="30"/>
      <c r="M150" s="29"/>
      <c r="N150" s="30"/>
    </row>
    <row r="151" customFormat="false" ht="15" hidden="false" customHeight="false" outlineLevel="0" collapsed="false">
      <c r="A151" s="29"/>
      <c r="B151" s="30"/>
      <c r="C151" s="30"/>
      <c r="D151" s="30"/>
      <c r="E151" s="30"/>
      <c r="F151" s="30"/>
      <c r="G151" s="31"/>
      <c r="H151" s="31"/>
      <c r="I151" s="32" t="str">
        <f aca="true">IF(OR(A151="",H151=""),"",H151-TODAY())</f>
        <v/>
      </c>
      <c r="J151" s="33" t="str">
        <f aca="true">IF(A151="","",IF(H151="","NO DATE",IF(H151&lt;TODAY(),"EXPIRED",IF(H151-TODAY()&lt;=30,"30 DAYS",IF(H151-TODAY()&lt;=60,"60 DAYS",IF(H151-TODAY()&lt;=90,"90 DAYS",IF(K151="","NO EVIDENCE",IF(N151="","UNCHECKED","CURRENT"))))))))</f>
        <v/>
      </c>
      <c r="K151" s="29"/>
      <c r="L151" s="30"/>
      <c r="M151" s="29"/>
      <c r="N151" s="30"/>
    </row>
  </sheetData>
  <autoFilter ref="A1:N151"/>
  <conditionalFormatting sqref="A2:N151">
    <cfRule type="expression" priority="2" aboveAverage="0" equalAverage="0" bottom="0" percent="0" rank="0" text="" dxfId="5">
      <formula>$J2="EXPIRED"</formula>
    </cfRule>
    <cfRule type="expression" priority="3" aboveAverage="0" equalAverage="0" bottom="0" percent="0" rank="0" text="" dxfId="6">
      <formula>$J2="30 DAYS"</formula>
    </cfRule>
    <cfRule type="expression" priority="4" aboveAverage="0" equalAverage="0" bottom="0" percent="0" rank="0" text="" dxfId="7">
      <formula>$J2="60 DAYS"</formula>
    </cfRule>
    <cfRule type="expression" priority="5" aboveAverage="0" equalAverage="0" bottom="0" percent="0" rank="0" text="" dxfId="8">
      <formula>$J2="90 DAYS"</formula>
    </cfRule>
    <cfRule type="expression" priority="6" aboveAverage="0" equalAverage="0" bottom="0" percent="0" rank="0" text="" dxfId="9">
      <formula>$J2="NO DATE"</formula>
    </cfRule>
    <cfRule type="expression" priority="7" aboveAverage="0" equalAverage="0" bottom="0" percent="0" rank="0" text="" dxfId="10">
      <formula>$J2="NO EVIDENCE"</formula>
    </cfRule>
    <cfRule type="expression" priority="8" aboveAverage="0" equalAverage="0" bottom="0" percent="0" rank="0" text="" dxfId="11">
      <formula>$J2="UNCHECKED"</formula>
    </cfRule>
  </conditionalFormatting>
  <dataValidations count="1">
    <dataValidation allowBlank="true" errorStyle="stop" operator="between" showDropDown="false" showErrorMessage="false" showInputMessage="false" sqref="L2:L151" type="list">
      <formula1>"Owner,Office,Broker,Worker,Bookkeeper,Subcontractor"</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2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42"/>
    <col collapsed="false" customWidth="true" hidden="false" outlineLevel="0" max="10" min="2" style="0" width="11"/>
    <col collapsed="false" customWidth="true" hidden="false" outlineLevel="0" max="11" min="11" style="0" width="32"/>
    <col collapsed="false" customWidth="true" hidden="false" outlineLevel="0" max="12" min="12" style="0" width="10"/>
  </cols>
  <sheetData>
    <row r="1" customFormat="false" ht="16.15" hidden="false" customHeight="false" outlineLevel="0" collapsed="false">
      <c r="A1" s="34" t="s">
        <v>143</v>
      </c>
    </row>
    <row r="2" customFormat="false" ht="15" hidden="false" customHeight="false" outlineLevel="0" collapsed="false">
      <c r="A2" s="27" t="s">
        <v>144</v>
      </c>
    </row>
    <row r="3" customFormat="false" ht="15" hidden="false" customHeight="false" outlineLevel="0" collapsed="false">
      <c r="A3" s="25" t="s">
        <v>145</v>
      </c>
      <c r="B3" s="35"/>
      <c r="C3" s="35"/>
      <c r="D3" s="35"/>
      <c r="E3" s="35"/>
      <c r="F3" s="35"/>
      <c r="G3" s="35"/>
      <c r="H3" s="35"/>
      <c r="I3" s="35"/>
    </row>
    <row r="4" customFormat="false" ht="48" hidden="false" customHeight="true" outlineLevel="0" collapsed="false">
      <c r="A4" s="36" t="s">
        <v>146</v>
      </c>
      <c r="B4" s="36" t="s">
        <v>147</v>
      </c>
      <c r="C4" s="36" t="s">
        <v>148</v>
      </c>
      <c r="D4" s="36" t="s">
        <v>149</v>
      </c>
      <c r="E4" s="36" t="s">
        <v>150</v>
      </c>
      <c r="F4" s="36" t="s">
        <v>151</v>
      </c>
      <c r="G4" s="36" t="s">
        <v>152</v>
      </c>
      <c r="H4" s="36" t="s">
        <v>153</v>
      </c>
      <c r="I4" s="36" t="s">
        <v>154</v>
      </c>
      <c r="J4" s="36" t="s">
        <v>155</v>
      </c>
      <c r="K4" s="36" t="s">
        <v>156</v>
      </c>
      <c r="L4" s="37" t="s">
        <v>157</v>
      </c>
    </row>
    <row r="5" customFormat="false" ht="15" hidden="false" customHeight="false" outlineLevel="0" collapsed="false">
      <c r="A5" s="7" t="s">
        <v>158</v>
      </c>
      <c r="B5" s="38" t="s">
        <v>159</v>
      </c>
      <c r="C5" s="38" t="s">
        <v>159</v>
      </c>
      <c r="D5" s="38" t="s">
        <v>159</v>
      </c>
      <c r="E5" s="38" t="s">
        <v>159</v>
      </c>
      <c r="F5" s="38" t="s">
        <v>159</v>
      </c>
      <c r="G5" s="38" t="s">
        <v>159</v>
      </c>
      <c r="H5" s="38" t="s">
        <v>159</v>
      </c>
      <c r="I5" s="38" t="s">
        <v>159</v>
      </c>
      <c r="J5" s="39"/>
      <c r="K5" s="39"/>
      <c r="L5" s="26" t="str">
        <f aca="false">IF(SUMPRODUCT(($B5:$I5="●")*($B$3:$I$3=1))&gt;0,"NEEDED","")</f>
        <v/>
      </c>
    </row>
    <row r="6" customFormat="false" ht="15" hidden="false" customHeight="false" outlineLevel="0" collapsed="false">
      <c r="A6" s="7" t="s">
        <v>160</v>
      </c>
      <c r="B6" s="38"/>
      <c r="C6" s="38"/>
      <c r="D6" s="38"/>
      <c r="E6" s="38"/>
      <c r="F6" s="38" t="s">
        <v>159</v>
      </c>
      <c r="G6" s="38" t="s">
        <v>159</v>
      </c>
      <c r="H6" s="38" t="s">
        <v>159</v>
      </c>
      <c r="I6" s="38"/>
      <c r="J6" s="39"/>
      <c r="K6" s="39"/>
      <c r="L6" s="26" t="str">
        <f aca="false">IF(SUMPRODUCT(($B6:$I6="●")*($B$3:$I$3=1))&gt;0,"NEEDED","")</f>
        <v/>
      </c>
    </row>
    <row r="7" customFormat="false" ht="15" hidden="false" customHeight="false" outlineLevel="0" collapsed="false">
      <c r="A7" s="7" t="s">
        <v>161</v>
      </c>
      <c r="B7" s="38" t="s">
        <v>159</v>
      </c>
      <c r="C7" s="38" t="s">
        <v>159</v>
      </c>
      <c r="D7" s="38" t="s">
        <v>159</v>
      </c>
      <c r="E7" s="38" t="s">
        <v>159</v>
      </c>
      <c r="F7" s="38"/>
      <c r="G7" s="38"/>
      <c r="H7" s="38" t="s">
        <v>159</v>
      </c>
      <c r="I7" s="38" t="s">
        <v>159</v>
      </c>
      <c r="J7" s="39"/>
      <c r="K7" s="39"/>
      <c r="L7" s="26" t="str">
        <f aca="false">IF(SUMPRODUCT(($B7:$I7="●")*($B$3:$I$3=1))&gt;0,"NEEDED","")</f>
        <v/>
      </c>
    </row>
    <row r="8" customFormat="false" ht="15" hidden="false" customHeight="false" outlineLevel="0" collapsed="false">
      <c r="A8" s="7" t="s">
        <v>162</v>
      </c>
      <c r="B8" s="38" t="s">
        <v>159</v>
      </c>
      <c r="C8" s="38" t="s">
        <v>159</v>
      </c>
      <c r="D8" s="38" t="s">
        <v>159</v>
      </c>
      <c r="E8" s="38" t="s">
        <v>159</v>
      </c>
      <c r="F8" s="38" t="s">
        <v>159</v>
      </c>
      <c r="G8" s="38" t="s">
        <v>159</v>
      </c>
      <c r="H8" s="38" t="s">
        <v>159</v>
      </c>
      <c r="I8" s="38" t="s">
        <v>159</v>
      </c>
      <c r="J8" s="39"/>
      <c r="K8" s="39"/>
      <c r="L8" s="26" t="str">
        <f aca="false">IF(SUMPRODUCT(($B8:$I8="●")*($B$3:$I$3=1))&gt;0,"NEEDED","")</f>
        <v/>
      </c>
    </row>
    <row r="9" customFormat="false" ht="15" hidden="false" customHeight="false" outlineLevel="0" collapsed="false">
      <c r="A9" s="7" t="s">
        <v>163</v>
      </c>
      <c r="B9" s="38" t="s">
        <v>159</v>
      </c>
      <c r="C9" s="38" t="s">
        <v>159</v>
      </c>
      <c r="D9" s="38" t="s">
        <v>159</v>
      </c>
      <c r="E9" s="38"/>
      <c r="F9" s="38"/>
      <c r="G9" s="38"/>
      <c r="H9" s="38"/>
      <c r="I9" s="38"/>
      <c r="J9" s="39"/>
      <c r="K9" s="39"/>
      <c r="L9" s="26" t="str">
        <f aca="false">IF(SUMPRODUCT(($B9:$I9="●")*($B$3:$I$3=1))&gt;0,"NEEDED","")</f>
        <v/>
      </c>
    </row>
    <row r="10" customFormat="false" ht="15" hidden="false" customHeight="false" outlineLevel="0" collapsed="false">
      <c r="A10" s="7" t="s">
        <v>164</v>
      </c>
      <c r="B10" s="38"/>
      <c r="C10" s="38" t="s">
        <v>159</v>
      </c>
      <c r="D10" s="38"/>
      <c r="E10" s="38"/>
      <c r="F10" s="38"/>
      <c r="G10" s="38"/>
      <c r="H10" s="38"/>
      <c r="I10" s="38"/>
      <c r="J10" s="39"/>
      <c r="K10" s="39"/>
      <c r="L10" s="26" t="str">
        <f aca="false">IF(SUMPRODUCT(($B10:$I10="●")*($B$3:$I$3=1))&gt;0,"NEEDED","")</f>
        <v/>
      </c>
    </row>
    <row r="11" customFormat="false" ht="15" hidden="false" customHeight="false" outlineLevel="0" collapsed="false">
      <c r="A11" s="7" t="s">
        <v>165</v>
      </c>
      <c r="B11" s="38" t="s">
        <v>159</v>
      </c>
      <c r="C11" s="38" t="s">
        <v>159</v>
      </c>
      <c r="D11" s="38" t="s">
        <v>159</v>
      </c>
      <c r="E11" s="38" t="s">
        <v>159</v>
      </c>
      <c r="F11" s="38" t="s">
        <v>159</v>
      </c>
      <c r="G11" s="38" t="s">
        <v>159</v>
      </c>
      <c r="H11" s="38" t="s">
        <v>159</v>
      </c>
      <c r="I11" s="38" t="s">
        <v>159</v>
      </c>
      <c r="J11" s="39"/>
      <c r="K11" s="39"/>
      <c r="L11" s="26" t="str">
        <f aca="false">IF(SUMPRODUCT(($B11:$I11="●")*($B$3:$I$3=1))&gt;0,"NEEDED","")</f>
        <v/>
      </c>
    </row>
    <row r="12" customFormat="false" ht="15" hidden="false" customHeight="false" outlineLevel="0" collapsed="false">
      <c r="A12" s="7" t="s">
        <v>166</v>
      </c>
      <c r="B12" s="38" t="s">
        <v>159</v>
      </c>
      <c r="C12" s="38" t="s">
        <v>159</v>
      </c>
      <c r="D12" s="38" t="s">
        <v>159</v>
      </c>
      <c r="E12" s="38" t="s">
        <v>159</v>
      </c>
      <c r="F12" s="38" t="s">
        <v>159</v>
      </c>
      <c r="G12" s="38" t="s">
        <v>159</v>
      </c>
      <c r="H12" s="38" t="s">
        <v>159</v>
      </c>
      <c r="I12" s="38" t="s">
        <v>159</v>
      </c>
      <c r="J12" s="39"/>
      <c r="K12" s="39"/>
      <c r="L12" s="26" t="str">
        <f aca="false">IF(SUMPRODUCT(($B12:$I12="●")*($B$3:$I$3=1))&gt;0,"NEEDED","")</f>
        <v/>
      </c>
    </row>
    <row r="13" customFormat="false" ht="15" hidden="false" customHeight="false" outlineLevel="0" collapsed="false">
      <c r="A13" s="7" t="s">
        <v>167</v>
      </c>
      <c r="B13" s="38" t="s">
        <v>159</v>
      </c>
      <c r="C13" s="38"/>
      <c r="D13" s="38" t="s">
        <v>159</v>
      </c>
      <c r="E13" s="38"/>
      <c r="F13" s="38"/>
      <c r="G13" s="38"/>
      <c r="H13" s="38"/>
      <c r="I13" s="38" t="s">
        <v>159</v>
      </c>
      <c r="J13" s="39"/>
      <c r="K13" s="39"/>
      <c r="L13" s="26" t="str">
        <f aca="false">IF(SUMPRODUCT(($B13:$I13="●")*($B$3:$I$3=1))&gt;0,"NEEDED","")</f>
        <v/>
      </c>
    </row>
    <row r="14" customFormat="false" ht="15" hidden="false" customHeight="false" outlineLevel="0" collapsed="false">
      <c r="A14" s="7" t="s">
        <v>168</v>
      </c>
      <c r="B14" s="38" t="s">
        <v>159</v>
      </c>
      <c r="C14" s="38" t="s">
        <v>159</v>
      </c>
      <c r="D14" s="38" t="s">
        <v>159</v>
      </c>
      <c r="E14" s="38" t="s">
        <v>159</v>
      </c>
      <c r="F14" s="38" t="s">
        <v>159</v>
      </c>
      <c r="G14" s="38" t="s">
        <v>159</v>
      </c>
      <c r="H14" s="38" t="s">
        <v>159</v>
      </c>
      <c r="I14" s="38" t="s">
        <v>159</v>
      </c>
      <c r="J14" s="39"/>
      <c r="K14" s="39"/>
      <c r="L14" s="26" t="str">
        <f aca="false">IF(SUMPRODUCT(($B14:$I14="●")*($B$3:$I$3=1))&gt;0,"NEEDED","")</f>
        <v/>
      </c>
    </row>
    <row r="15" customFormat="false" ht="15" hidden="false" customHeight="false" outlineLevel="0" collapsed="false">
      <c r="A15" s="7" t="s">
        <v>169</v>
      </c>
      <c r="B15" s="38" t="s">
        <v>159</v>
      </c>
      <c r="C15" s="38" t="s">
        <v>159</v>
      </c>
      <c r="D15" s="38" t="s">
        <v>159</v>
      </c>
      <c r="E15" s="38" t="s">
        <v>159</v>
      </c>
      <c r="F15" s="38" t="s">
        <v>159</v>
      </c>
      <c r="G15" s="38" t="s">
        <v>159</v>
      </c>
      <c r="H15" s="38" t="s">
        <v>159</v>
      </c>
      <c r="I15" s="38" t="s">
        <v>159</v>
      </c>
      <c r="J15" s="39"/>
      <c r="K15" s="39"/>
      <c r="L15" s="26" t="str">
        <f aca="false">IF(SUMPRODUCT(($B15:$I15="●")*($B$3:$I$3=1))&gt;0,"NEEDED","")</f>
        <v/>
      </c>
    </row>
    <row r="16" customFormat="false" ht="15" hidden="false" customHeight="false" outlineLevel="0" collapsed="false">
      <c r="A16" s="7" t="s">
        <v>170</v>
      </c>
      <c r="B16" s="38" t="s">
        <v>159</v>
      </c>
      <c r="C16" s="38" t="s">
        <v>159</v>
      </c>
      <c r="D16" s="38" t="s">
        <v>159</v>
      </c>
      <c r="E16" s="38"/>
      <c r="F16" s="38"/>
      <c r="G16" s="38"/>
      <c r="H16" s="38"/>
      <c r="I16" s="38"/>
      <c r="J16" s="39"/>
      <c r="K16" s="39"/>
      <c r="L16" s="26" t="str">
        <f aca="false">IF(SUMPRODUCT(($B16:$I16="●")*($B$3:$I$3=1))&gt;0,"NEEDED","")</f>
        <v/>
      </c>
    </row>
    <row r="17" customFormat="false" ht="15" hidden="false" customHeight="false" outlineLevel="0" collapsed="false">
      <c r="A17" s="7" t="s">
        <v>171</v>
      </c>
      <c r="B17" s="38" t="s">
        <v>159</v>
      </c>
      <c r="C17" s="38" t="s">
        <v>159</v>
      </c>
      <c r="D17" s="38"/>
      <c r="E17" s="38"/>
      <c r="F17" s="38"/>
      <c r="G17" s="38"/>
      <c r="H17" s="38"/>
      <c r="I17" s="38"/>
      <c r="J17" s="39"/>
      <c r="K17" s="39"/>
      <c r="L17" s="26" t="str">
        <f aca="false">IF(SUMPRODUCT(($B17:$I17="●")*($B$3:$I$3=1))&gt;0,"NEEDED","")</f>
        <v/>
      </c>
    </row>
    <row r="18" customFormat="false" ht="15" hidden="false" customHeight="false" outlineLevel="0" collapsed="false">
      <c r="A18" s="7" t="s">
        <v>172</v>
      </c>
      <c r="B18" s="38" t="s">
        <v>159</v>
      </c>
      <c r="C18" s="38" t="s">
        <v>159</v>
      </c>
      <c r="D18" s="38" t="s">
        <v>159</v>
      </c>
      <c r="E18" s="38" t="s">
        <v>159</v>
      </c>
      <c r="F18" s="38" t="s">
        <v>159</v>
      </c>
      <c r="G18" s="38" t="s">
        <v>159</v>
      </c>
      <c r="H18" s="38" t="s">
        <v>159</v>
      </c>
      <c r="I18" s="38" t="s">
        <v>159</v>
      </c>
      <c r="J18" s="39"/>
      <c r="K18" s="39"/>
      <c r="L18" s="26" t="str">
        <f aca="false">IF(SUMPRODUCT(($B18:$I18="●")*($B$3:$I$3=1))&gt;0,"NEEDED","")</f>
        <v/>
      </c>
    </row>
    <row r="19" customFormat="false" ht="15" hidden="false" customHeight="false" outlineLevel="0" collapsed="false">
      <c r="A19" s="7" t="s">
        <v>173</v>
      </c>
      <c r="B19" s="38"/>
      <c r="C19" s="38" t="s">
        <v>159</v>
      </c>
      <c r="D19" s="38"/>
      <c r="E19" s="38"/>
      <c r="F19" s="38"/>
      <c r="G19" s="38"/>
      <c r="H19" s="38"/>
      <c r="I19" s="38"/>
      <c r="J19" s="39"/>
      <c r="K19" s="39"/>
      <c r="L19" s="26" t="str">
        <f aca="false">IF(SUMPRODUCT(($B19:$I19="●")*($B$3:$I$3=1))&gt;0,"NEEDED","")</f>
        <v/>
      </c>
    </row>
    <row r="20" customFormat="false" ht="15" hidden="false" customHeight="false" outlineLevel="0" collapsed="false">
      <c r="A20" s="7" t="s">
        <v>174</v>
      </c>
      <c r="B20" s="38" t="s">
        <v>159</v>
      </c>
      <c r="C20" s="38" t="s">
        <v>159</v>
      </c>
      <c r="D20" s="38"/>
      <c r="E20" s="38"/>
      <c r="F20" s="38"/>
      <c r="G20" s="38"/>
      <c r="H20" s="38"/>
      <c r="I20" s="38"/>
      <c r="J20" s="39"/>
      <c r="K20" s="39"/>
      <c r="L20" s="26" t="str">
        <f aca="false">IF(SUMPRODUCT(($B20:$I20="●")*($B$3:$I$3=1))&gt;0,"NEEDED","")</f>
        <v/>
      </c>
    </row>
    <row r="21" customFormat="false" ht="15" hidden="false" customHeight="false" outlineLevel="0" collapsed="false">
      <c r="A21" s="7" t="s">
        <v>175</v>
      </c>
      <c r="B21" s="38" t="s">
        <v>159</v>
      </c>
      <c r="C21" s="38" t="s">
        <v>159</v>
      </c>
      <c r="D21" s="38" t="s">
        <v>159</v>
      </c>
      <c r="E21" s="38" t="s">
        <v>159</v>
      </c>
      <c r="F21" s="38"/>
      <c r="G21" s="38"/>
      <c r="H21" s="38"/>
      <c r="I21" s="38"/>
      <c r="J21" s="39"/>
      <c r="K21" s="39"/>
      <c r="L21" s="26" t="str">
        <f aca="false">IF(SUMPRODUCT(($B21:$I21="●")*($B$3:$I$3=1))&gt;0,"NEEDED","")</f>
        <v/>
      </c>
    </row>
    <row r="22" customFormat="false" ht="15" hidden="false" customHeight="false" outlineLevel="0" collapsed="false">
      <c r="A22" s="7" t="s">
        <v>76</v>
      </c>
      <c r="B22" s="38" t="s">
        <v>159</v>
      </c>
      <c r="C22" s="38" t="s">
        <v>159</v>
      </c>
      <c r="D22" s="38"/>
      <c r="E22" s="38"/>
      <c r="F22" s="38" t="s">
        <v>159</v>
      </c>
      <c r="G22" s="38" t="s">
        <v>159</v>
      </c>
      <c r="H22" s="38"/>
      <c r="I22" s="38"/>
      <c r="J22" s="39"/>
      <c r="K22" s="39"/>
      <c r="L22" s="26" t="str">
        <f aca="false">IF(SUMPRODUCT(($B22:$I22="●")*($B$3:$I$3=1))&gt;0,"NEEDED","")</f>
        <v/>
      </c>
    </row>
    <row r="23" customFormat="false" ht="15" hidden="false" customHeight="false" outlineLevel="0" collapsed="false">
      <c r="A23" s="7" t="s">
        <v>176</v>
      </c>
      <c r="B23" s="38"/>
      <c r="C23" s="38" t="s">
        <v>159</v>
      </c>
      <c r="D23" s="38"/>
      <c r="E23" s="38"/>
      <c r="F23" s="38" t="s">
        <v>159</v>
      </c>
      <c r="G23" s="38" t="s">
        <v>159</v>
      </c>
      <c r="H23" s="38" t="s">
        <v>159</v>
      </c>
      <c r="I23" s="38"/>
      <c r="J23" s="39"/>
      <c r="K23" s="39"/>
      <c r="L23" s="26" t="str">
        <f aca="false">IF(SUMPRODUCT(($B23:$I23="●")*($B$3:$I$3=1))&gt;0,"NEEDED","")</f>
        <v/>
      </c>
    </row>
    <row r="24" customFormat="false" ht="15" hidden="false" customHeight="false" outlineLevel="0" collapsed="false">
      <c r="A24" s="7" t="s">
        <v>177</v>
      </c>
      <c r="B24" s="38"/>
      <c r="C24" s="38"/>
      <c r="D24" s="38"/>
      <c r="E24" s="38"/>
      <c r="F24" s="38"/>
      <c r="G24" s="38"/>
      <c r="H24" s="38" t="s">
        <v>159</v>
      </c>
      <c r="I24" s="38"/>
      <c r="J24" s="39"/>
      <c r="K24" s="39"/>
      <c r="L24" s="26" t="str">
        <f aca="false">IF(SUMPRODUCT(($B24:$I24="●")*($B$3:$I$3=1))&gt;0,"NEEDED","")</f>
        <v/>
      </c>
    </row>
    <row r="26" customFormat="false" ht="15" hidden="false" customHeight="false" outlineLevel="0" collapsed="false">
      <c r="A26" s="3" t="s">
        <v>178</v>
      </c>
      <c r="B26" s="3" t="n">
        <f aca="false">COUNTIFS(L5:L24,"NEEDED",J5:J24,"&lt;&gt;Y")</f>
        <v>0</v>
      </c>
    </row>
    <row r="28" customFormat="false" ht="15" hidden="false" customHeight="false" outlineLevel="0" collapsed="false">
      <c r="A28" s="40" t="s">
        <v>179</v>
      </c>
    </row>
  </sheetData>
  <conditionalFormatting sqref="A5:K5">
    <cfRule type="expression" priority="2" aboveAverage="0" equalAverage="0" bottom="0" percent="0" rank="0" text="" dxfId="6">
      <formula>AND($L5="NEEDED",$J5&lt;&gt;"Y")</formula>
    </cfRule>
  </conditionalFormatting>
  <conditionalFormatting sqref="A6:K6">
    <cfRule type="expression" priority="3" aboveAverage="0" equalAverage="0" bottom="0" percent="0" rank="0" text="" dxfId="6">
      <formula>AND($L6="NEEDED",$J6&lt;&gt;"Y")</formula>
    </cfRule>
  </conditionalFormatting>
  <conditionalFormatting sqref="A7:K7">
    <cfRule type="expression" priority="4" aboveAverage="0" equalAverage="0" bottom="0" percent="0" rank="0" text="" dxfId="6">
      <formula>AND($L7="NEEDED",$J7&lt;&gt;"Y")</formula>
    </cfRule>
  </conditionalFormatting>
  <conditionalFormatting sqref="A8:K8">
    <cfRule type="expression" priority="5" aboveAverage="0" equalAverage="0" bottom="0" percent="0" rank="0" text="" dxfId="6">
      <formula>AND($L8="NEEDED",$J8&lt;&gt;"Y")</formula>
    </cfRule>
  </conditionalFormatting>
  <conditionalFormatting sqref="A9:K9">
    <cfRule type="expression" priority="6" aboveAverage="0" equalAverage="0" bottom="0" percent="0" rank="0" text="" dxfId="6">
      <formula>AND($L9="NEEDED",$J9&lt;&gt;"Y")</formula>
    </cfRule>
  </conditionalFormatting>
  <conditionalFormatting sqref="A10:K10">
    <cfRule type="expression" priority="7" aboveAverage="0" equalAverage="0" bottom="0" percent="0" rank="0" text="" dxfId="6">
      <formula>AND($L10="NEEDED",$J10&lt;&gt;"Y")</formula>
    </cfRule>
  </conditionalFormatting>
  <conditionalFormatting sqref="A11:K11">
    <cfRule type="expression" priority="8" aboveAverage="0" equalAverage="0" bottom="0" percent="0" rank="0" text="" dxfId="6">
      <formula>AND($L11="NEEDED",$J11&lt;&gt;"Y")</formula>
    </cfRule>
  </conditionalFormatting>
  <conditionalFormatting sqref="A12:K12">
    <cfRule type="expression" priority="9" aboveAverage="0" equalAverage="0" bottom="0" percent="0" rank="0" text="" dxfId="6">
      <formula>AND($L12="NEEDED",$J12&lt;&gt;"Y")</formula>
    </cfRule>
  </conditionalFormatting>
  <conditionalFormatting sqref="A13:K13">
    <cfRule type="expression" priority="10" aboveAverage="0" equalAverage="0" bottom="0" percent="0" rank="0" text="" dxfId="6">
      <formula>AND($L13="NEEDED",$J13&lt;&gt;"Y")</formula>
    </cfRule>
  </conditionalFormatting>
  <conditionalFormatting sqref="A14:K14">
    <cfRule type="expression" priority="11" aboveAverage="0" equalAverage="0" bottom="0" percent="0" rank="0" text="" dxfId="6">
      <formula>AND($L14="NEEDED",$J14&lt;&gt;"Y")</formula>
    </cfRule>
  </conditionalFormatting>
  <conditionalFormatting sqref="A15:K15">
    <cfRule type="expression" priority="12" aboveAverage="0" equalAverage="0" bottom="0" percent="0" rank="0" text="" dxfId="6">
      <formula>AND($L15="NEEDED",$J15&lt;&gt;"Y")</formula>
    </cfRule>
  </conditionalFormatting>
  <conditionalFormatting sqref="A16:K16">
    <cfRule type="expression" priority="13" aboveAverage="0" equalAverage="0" bottom="0" percent="0" rank="0" text="" dxfId="6">
      <formula>AND($L16="NEEDED",$J16&lt;&gt;"Y")</formula>
    </cfRule>
  </conditionalFormatting>
  <conditionalFormatting sqref="A17:K17">
    <cfRule type="expression" priority="14" aboveAverage="0" equalAverage="0" bottom="0" percent="0" rank="0" text="" dxfId="6">
      <formula>AND($L17="NEEDED",$J17&lt;&gt;"Y")</formula>
    </cfRule>
  </conditionalFormatting>
  <conditionalFormatting sqref="A18:K18">
    <cfRule type="expression" priority="15" aboveAverage="0" equalAverage="0" bottom="0" percent="0" rank="0" text="" dxfId="6">
      <formula>AND($L18="NEEDED",$J18&lt;&gt;"Y")</formula>
    </cfRule>
  </conditionalFormatting>
  <conditionalFormatting sqref="A19:K19">
    <cfRule type="expression" priority="16" aboveAverage="0" equalAverage="0" bottom="0" percent="0" rank="0" text="" dxfId="6">
      <formula>AND($L19="NEEDED",$J19&lt;&gt;"Y")</formula>
    </cfRule>
  </conditionalFormatting>
  <conditionalFormatting sqref="A20:K20">
    <cfRule type="expression" priority="17" aboveAverage="0" equalAverage="0" bottom="0" percent="0" rank="0" text="" dxfId="6">
      <formula>AND($L20="NEEDED",$J20&lt;&gt;"Y")</formula>
    </cfRule>
  </conditionalFormatting>
  <conditionalFormatting sqref="A21:K21">
    <cfRule type="expression" priority="18" aboveAverage="0" equalAverage="0" bottom="0" percent="0" rank="0" text="" dxfId="6">
      <formula>AND($L21="NEEDED",$J21&lt;&gt;"Y")</formula>
    </cfRule>
  </conditionalFormatting>
  <conditionalFormatting sqref="A22:K22">
    <cfRule type="expression" priority="19" aboveAverage="0" equalAverage="0" bottom="0" percent="0" rank="0" text="" dxfId="6">
      <formula>AND($L22="NEEDED",$J22&lt;&gt;"Y")</formula>
    </cfRule>
  </conditionalFormatting>
  <conditionalFormatting sqref="A23:K23">
    <cfRule type="expression" priority="20" aboveAverage="0" equalAverage="0" bottom="0" percent="0" rank="0" text="" dxfId="6">
      <formula>AND($L23="NEEDED",$J23&lt;&gt;"Y")</formula>
    </cfRule>
  </conditionalFormatting>
  <conditionalFormatting sqref="A24:K24">
    <cfRule type="expression" priority="21" aboveAverage="0" equalAverage="0" bottom="0" percent="0" rank="0" text="" dxfId="6">
      <formula>AND($L24="NEEDED",$J24&lt;&gt;"Y")</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0"/>
  </cols>
  <sheetData>
    <row r="1" customFormat="false" ht="15" hidden="false" customHeight="false" outlineLevel="0" collapsed="false">
      <c r="A1" s="41" t="s">
        <v>180</v>
      </c>
    </row>
    <row r="2" customFormat="false" ht="15" hidden="false" customHeight="false" outlineLevel="0" collapsed="false">
      <c r="A2" s="42" t="s">
        <v>181</v>
      </c>
    </row>
    <row r="3" customFormat="false" ht="15" hidden="false" customHeight="false" outlineLevel="0" collapsed="false">
      <c r="A3" s="42" t="s">
        <v>182</v>
      </c>
    </row>
    <row r="4" customFormat="false" ht="15" hidden="false" customHeight="false" outlineLevel="0" collapsed="false">
      <c r="A4" s="42" t="s">
        <v>183</v>
      </c>
    </row>
    <row r="5" customFormat="false" ht="15" hidden="false" customHeight="false" outlineLevel="0" collapsed="false">
      <c r="A5" s="42" t="s">
        <v>184</v>
      </c>
    </row>
    <row r="6" customFormat="false" ht="23.85" hidden="false" customHeight="false" outlineLevel="0" collapsed="false">
      <c r="A6" s="42" t="s">
        <v>185</v>
      </c>
    </row>
    <row r="7" customFormat="false" ht="23.85" hidden="false" customHeight="false" outlineLevel="0" collapsed="false">
      <c r="A7" s="42" t="s">
        <v>186</v>
      </c>
    </row>
    <row r="8" customFormat="false" ht="15" hidden="false" customHeight="false" outlineLevel="0" collapsed="false">
      <c r="A8" s="42" t="s">
        <v>187</v>
      </c>
    </row>
    <row r="9" customFormat="false" ht="15" hidden="false" customHeight="false" outlineLevel="0" collapsed="false">
      <c r="A9" s="42" t="s">
        <v>188</v>
      </c>
    </row>
    <row r="10" customFormat="false" ht="15" hidden="false" customHeight="false" outlineLevel="0" collapsed="false">
      <c r="A10" s="42"/>
    </row>
    <row r="11" customFormat="false" ht="15" hidden="false" customHeight="false" outlineLevel="0" collapsed="false">
      <c r="A11" s="41" t="s">
        <v>189</v>
      </c>
    </row>
    <row r="12" customFormat="false" ht="15" hidden="false" customHeight="false" outlineLevel="0" collapsed="false">
      <c r="A12" s="43" t="s">
        <v>190</v>
      </c>
    </row>
    <row r="13" customFormat="false" ht="15" hidden="false" customHeight="false" outlineLevel="0" collapsed="false">
      <c r="A13" s="43" t="s">
        <v>191</v>
      </c>
    </row>
    <row r="14" customFormat="false" ht="15" hidden="false" customHeight="false" outlineLevel="0" collapsed="false">
      <c r="A14" s="43" t="s">
        <v>192</v>
      </c>
    </row>
    <row r="15" customFormat="false" ht="15" hidden="false" customHeight="false" outlineLevel="0" collapsed="false">
      <c r="A15" s="43" t="s">
        <v>193</v>
      </c>
    </row>
    <row r="16" customFormat="false" ht="15" hidden="false" customHeight="false" outlineLevel="0" collapsed="false">
      <c r="A16" s="43" t="s">
        <v>194</v>
      </c>
    </row>
    <row r="17" customFormat="false" ht="15" hidden="false" customHeight="false" outlineLevel="0" collapsed="false">
      <c r="A17" s="43" t="s">
        <v>195</v>
      </c>
    </row>
    <row r="18" customFormat="false" ht="15" hidden="false" customHeight="false" outlineLevel="0" collapsed="false">
      <c r="A18" s="43" t="s">
        <v>196</v>
      </c>
    </row>
    <row r="19" customFormat="false" ht="15" hidden="false" customHeight="false" outlineLevel="0" collapsed="false">
      <c r="A19" s="43" t="s">
        <v>197</v>
      </c>
    </row>
    <row r="20" customFormat="false" ht="15" hidden="false" customHeight="false" outlineLevel="0" collapsed="false">
      <c r="A20" s="43" t="s">
        <v>198</v>
      </c>
    </row>
    <row r="21" customFormat="false" ht="15" hidden="false" customHeight="false" outlineLevel="0" collapsed="false">
      <c r="A21" s="43" t="s">
        <v>199</v>
      </c>
    </row>
    <row r="22" customFormat="false" ht="15" hidden="false" customHeight="false" outlineLevel="0" collapsed="false">
      <c r="A22" s="43" t="s">
        <v>200</v>
      </c>
    </row>
    <row r="23" customFormat="false" ht="15" hidden="false" customHeight="false" outlineLevel="0" collapsed="false">
      <c r="A23" s="43" t="s">
        <v>201</v>
      </c>
    </row>
    <row r="24" customFormat="false" ht="15" hidden="false" customHeight="false" outlineLevel="0" collapsed="false">
      <c r="A24" s="43" t="s">
        <v>202</v>
      </c>
    </row>
    <row r="25" customFormat="false" ht="15" hidden="false" customHeight="false" outlineLevel="0" collapsed="false">
      <c r="A25" s="43" t="s">
        <v>203</v>
      </c>
    </row>
    <row r="26" customFormat="false" ht="15" hidden="false" customHeight="false" outlineLevel="0" collapsed="false">
      <c r="A26" s="43" t="s">
        <v>204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2026-09-24T07:55:41Z</dcterms:created>
  <dc:creator>openpyxl</dc:creator>
  <dc:description/>
  <dc:language>en-US</dc:language>
  <cp:lastModifiedBy/>
  <dcterms:modified xsi:type="dcterms:W3CDTF">2026-09-24T07:55:42Z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